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Lab SEM\5C. BBP332\Exp#4\"/>
    </mc:Choice>
  </mc:AlternateContent>
  <xr:revisionPtr revIDLastSave="0" documentId="13_ncr:1_{092833EF-103F-4625-B0F3-4A9263491501}" xr6:coauthVersionLast="36" xr6:coauthVersionMax="36" xr10:uidLastSave="{00000000-0000-0000-0000-000000000000}"/>
  <bookViews>
    <workbookView xWindow="0" yWindow="0" windowWidth="28800" windowHeight="12225" activeTab="7" xr2:uid="{00000000-000D-0000-FFFF-FFFF00000000}"/>
  </bookViews>
  <sheets>
    <sheet name="All data" sheetId="1" r:id="rId1"/>
    <sheet name="Reading 1" sheetId="2" r:id="rId2"/>
    <sheet name="Reading 1 (2)" sheetId="8" r:id="rId3"/>
    <sheet name="Reading 2" sheetId="3" r:id="rId4"/>
    <sheet name="Reading 2 (2)" sheetId="7" r:id="rId5"/>
    <sheet name="Reading 3" sheetId="4" r:id="rId6"/>
    <sheet name="Reading 3 (2)" sheetId="9" r:id="rId7"/>
    <sheet name="Calculation" sheetId="5" r:id="rId8"/>
  </sheets>
  <calcPr calcId="191029"/>
</workbook>
</file>

<file path=xl/calcChain.xml><?xml version="1.0" encoding="utf-8"?>
<calcChain xmlns="http://schemas.openxmlformats.org/spreadsheetml/2006/main">
  <c r="D7" i="5" l="1"/>
  <c r="G7" i="5"/>
  <c r="F164" i="9"/>
  <c r="G164" i="9" s="1"/>
  <c r="J164" i="9" s="1"/>
  <c r="G163" i="9"/>
  <c r="J163" i="9" s="1"/>
  <c r="F163" i="9"/>
  <c r="F162" i="9"/>
  <c r="G162" i="9" s="1"/>
  <c r="J162" i="9" s="1"/>
  <c r="G161" i="9"/>
  <c r="J161" i="9" s="1"/>
  <c r="F161" i="9"/>
  <c r="F160" i="9"/>
  <c r="G160" i="9" s="1"/>
  <c r="J160" i="9" s="1"/>
  <c r="G159" i="9"/>
  <c r="J159" i="9" s="1"/>
  <c r="F159" i="9"/>
  <c r="F158" i="9"/>
  <c r="G158" i="9" s="1"/>
  <c r="J158" i="9" s="1"/>
  <c r="G157" i="9"/>
  <c r="J157" i="9" s="1"/>
  <c r="F157" i="9"/>
  <c r="F156" i="9"/>
  <c r="G156" i="9" s="1"/>
  <c r="J156" i="9" s="1"/>
  <c r="G155" i="9"/>
  <c r="J155" i="9" s="1"/>
  <c r="F155" i="9"/>
  <c r="F154" i="9"/>
  <c r="G154" i="9" s="1"/>
  <c r="J154" i="9" s="1"/>
  <c r="G153" i="9"/>
  <c r="J153" i="9" s="1"/>
  <c r="F153" i="9"/>
  <c r="F152" i="9"/>
  <c r="G152" i="9" s="1"/>
  <c r="J152" i="9" s="1"/>
  <c r="G151" i="9"/>
  <c r="J151" i="9" s="1"/>
  <c r="F151" i="9"/>
  <c r="F150" i="9"/>
  <c r="G150" i="9" s="1"/>
  <c r="J150" i="9" s="1"/>
  <c r="G149" i="9"/>
  <c r="J149" i="9" s="1"/>
  <c r="F149" i="9"/>
  <c r="F148" i="9"/>
  <c r="G148" i="9" s="1"/>
  <c r="J148" i="9" s="1"/>
  <c r="G147" i="9"/>
  <c r="J147" i="9" s="1"/>
  <c r="F147" i="9"/>
  <c r="F146" i="9"/>
  <c r="G146" i="9" s="1"/>
  <c r="J146" i="9" s="1"/>
  <c r="G145" i="9"/>
  <c r="J145" i="9" s="1"/>
  <c r="F145" i="9"/>
  <c r="F144" i="9"/>
  <c r="G144" i="9" s="1"/>
  <c r="J144" i="9" s="1"/>
  <c r="G143" i="9"/>
  <c r="J143" i="9" s="1"/>
  <c r="F143" i="9"/>
  <c r="F142" i="9"/>
  <c r="G142" i="9" s="1"/>
  <c r="J142" i="9" s="1"/>
  <c r="G141" i="9"/>
  <c r="J141" i="9" s="1"/>
  <c r="F141" i="9"/>
  <c r="F140" i="9"/>
  <c r="G140" i="9" s="1"/>
  <c r="J140" i="9" s="1"/>
  <c r="G139" i="9"/>
  <c r="J139" i="9" s="1"/>
  <c r="F139" i="9"/>
  <c r="F138" i="9"/>
  <c r="G138" i="9" s="1"/>
  <c r="J138" i="9" s="1"/>
  <c r="G137" i="9"/>
  <c r="J137" i="9" s="1"/>
  <c r="F137" i="9"/>
  <c r="F136" i="9"/>
  <c r="G136" i="9" s="1"/>
  <c r="J136" i="9" s="1"/>
  <c r="G135" i="9"/>
  <c r="J135" i="9" s="1"/>
  <c r="F135" i="9"/>
  <c r="F134" i="9"/>
  <c r="G134" i="9" s="1"/>
  <c r="J134" i="9" s="1"/>
  <c r="G133" i="9"/>
  <c r="J133" i="9" s="1"/>
  <c r="F133" i="9"/>
  <c r="F132" i="9"/>
  <c r="G132" i="9" s="1"/>
  <c r="J132" i="9" s="1"/>
  <c r="G131" i="9"/>
  <c r="J131" i="9" s="1"/>
  <c r="F131" i="9"/>
  <c r="F130" i="9"/>
  <c r="G130" i="9" s="1"/>
  <c r="J130" i="9" s="1"/>
  <c r="G129" i="9"/>
  <c r="J129" i="9" s="1"/>
  <c r="F129" i="9"/>
  <c r="F128" i="9"/>
  <c r="G128" i="9" s="1"/>
  <c r="J128" i="9" s="1"/>
  <c r="G127" i="9"/>
  <c r="J127" i="9" s="1"/>
  <c r="F127" i="9"/>
  <c r="F126" i="9"/>
  <c r="G126" i="9" s="1"/>
  <c r="J126" i="9" s="1"/>
  <c r="G125" i="9"/>
  <c r="J125" i="9" s="1"/>
  <c r="F125" i="9"/>
  <c r="F124" i="9"/>
  <c r="G124" i="9" s="1"/>
  <c r="J124" i="9" s="1"/>
  <c r="G123" i="9"/>
  <c r="J123" i="9" s="1"/>
  <c r="F123" i="9"/>
  <c r="F122" i="9"/>
  <c r="G122" i="9" s="1"/>
  <c r="J122" i="9" s="1"/>
  <c r="G121" i="9"/>
  <c r="J121" i="9" s="1"/>
  <c r="F121" i="9"/>
  <c r="F120" i="9"/>
  <c r="G120" i="9" s="1"/>
  <c r="J120" i="9" s="1"/>
  <c r="G119" i="9"/>
  <c r="J119" i="9" s="1"/>
  <c r="F119" i="9"/>
  <c r="F118" i="9"/>
  <c r="G118" i="9" s="1"/>
  <c r="J118" i="9" s="1"/>
  <c r="G117" i="9"/>
  <c r="J117" i="9" s="1"/>
  <c r="F117" i="9"/>
  <c r="F116" i="9"/>
  <c r="G116" i="9" s="1"/>
  <c r="J116" i="9" s="1"/>
  <c r="G115" i="9"/>
  <c r="J115" i="9" s="1"/>
  <c r="F115" i="9"/>
  <c r="F114" i="9"/>
  <c r="G114" i="9" s="1"/>
  <c r="J114" i="9" s="1"/>
  <c r="G113" i="9"/>
  <c r="J113" i="9" s="1"/>
  <c r="F113" i="9"/>
  <c r="F112" i="9"/>
  <c r="G112" i="9" s="1"/>
  <c r="J112" i="9" s="1"/>
  <c r="G111" i="9"/>
  <c r="J111" i="9" s="1"/>
  <c r="F111" i="9"/>
  <c r="F110" i="9"/>
  <c r="G110" i="9" s="1"/>
  <c r="J110" i="9" s="1"/>
  <c r="G109" i="9"/>
  <c r="J109" i="9" s="1"/>
  <c r="F109" i="9"/>
  <c r="F108" i="9"/>
  <c r="G108" i="9" s="1"/>
  <c r="J108" i="9" s="1"/>
  <c r="G107" i="9"/>
  <c r="J107" i="9" s="1"/>
  <c r="F107" i="9"/>
  <c r="F106" i="9"/>
  <c r="G106" i="9" s="1"/>
  <c r="J106" i="9" s="1"/>
  <c r="G105" i="9"/>
  <c r="J105" i="9" s="1"/>
  <c r="F105" i="9"/>
  <c r="F104" i="9"/>
  <c r="G104" i="9" s="1"/>
  <c r="J104" i="9" s="1"/>
  <c r="G103" i="9"/>
  <c r="J103" i="9" s="1"/>
  <c r="F103" i="9"/>
  <c r="F102" i="9"/>
  <c r="G102" i="9" s="1"/>
  <c r="J102" i="9" s="1"/>
  <c r="G101" i="9"/>
  <c r="J101" i="9" s="1"/>
  <c r="F101" i="9"/>
  <c r="F100" i="9"/>
  <c r="G100" i="9" s="1"/>
  <c r="J100" i="9" s="1"/>
  <c r="G99" i="9"/>
  <c r="J99" i="9" s="1"/>
  <c r="F99" i="9"/>
  <c r="F98" i="9"/>
  <c r="G98" i="9" s="1"/>
  <c r="J98" i="9" s="1"/>
  <c r="G97" i="9"/>
  <c r="J97" i="9" s="1"/>
  <c r="F97" i="9"/>
  <c r="F96" i="9"/>
  <c r="G96" i="9" s="1"/>
  <c r="J96" i="9" s="1"/>
  <c r="G95" i="9"/>
  <c r="J95" i="9" s="1"/>
  <c r="F95" i="9"/>
  <c r="F94" i="9"/>
  <c r="G94" i="9" s="1"/>
  <c r="J94" i="9" s="1"/>
  <c r="G93" i="9"/>
  <c r="J93" i="9" s="1"/>
  <c r="F93" i="9"/>
  <c r="F92" i="9"/>
  <c r="G92" i="9" s="1"/>
  <c r="J92" i="9" s="1"/>
  <c r="G91" i="9"/>
  <c r="J91" i="9" s="1"/>
  <c r="F91" i="9"/>
  <c r="F90" i="9"/>
  <c r="G90" i="9" s="1"/>
  <c r="J90" i="9" s="1"/>
  <c r="G89" i="9"/>
  <c r="J89" i="9" s="1"/>
  <c r="F89" i="9"/>
  <c r="F88" i="9"/>
  <c r="G88" i="9" s="1"/>
  <c r="J88" i="9" s="1"/>
  <c r="G87" i="9"/>
  <c r="J87" i="9" s="1"/>
  <c r="F87" i="9"/>
  <c r="F86" i="9"/>
  <c r="G86" i="9" s="1"/>
  <c r="J86" i="9" s="1"/>
  <c r="G85" i="9"/>
  <c r="J85" i="9" s="1"/>
  <c r="F85" i="9"/>
  <c r="F84" i="9"/>
  <c r="G84" i="9" s="1"/>
  <c r="J84" i="9" s="1"/>
  <c r="G83" i="9"/>
  <c r="J83" i="9" s="1"/>
  <c r="F83" i="9"/>
  <c r="F82" i="9"/>
  <c r="G82" i="9" s="1"/>
  <c r="J82" i="9" s="1"/>
  <c r="G81" i="9"/>
  <c r="J81" i="9" s="1"/>
  <c r="F81" i="9"/>
  <c r="F80" i="9"/>
  <c r="G80" i="9" s="1"/>
  <c r="J80" i="9" s="1"/>
  <c r="G79" i="9"/>
  <c r="J79" i="9" s="1"/>
  <c r="F79" i="9"/>
  <c r="F78" i="9"/>
  <c r="G78" i="9" s="1"/>
  <c r="J78" i="9" s="1"/>
  <c r="G77" i="9"/>
  <c r="J77" i="9" s="1"/>
  <c r="F77" i="9"/>
  <c r="F76" i="9"/>
  <c r="G76" i="9" s="1"/>
  <c r="J76" i="9" s="1"/>
  <c r="G75" i="9"/>
  <c r="J75" i="9" s="1"/>
  <c r="F75" i="9"/>
  <c r="F74" i="9"/>
  <c r="G74" i="9" s="1"/>
  <c r="J74" i="9" s="1"/>
  <c r="G73" i="9"/>
  <c r="J73" i="9" s="1"/>
  <c r="F73" i="9"/>
  <c r="F72" i="9"/>
  <c r="G72" i="9" s="1"/>
  <c r="J72" i="9" s="1"/>
  <c r="G71" i="9"/>
  <c r="J71" i="9" s="1"/>
  <c r="F71" i="9"/>
  <c r="F70" i="9"/>
  <c r="G70" i="9" s="1"/>
  <c r="J70" i="9" s="1"/>
  <c r="G69" i="9"/>
  <c r="J69" i="9" s="1"/>
  <c r="F69" i="9"/>
  <c r="F68" i="9"/>
  <c r="G68" i="9" s="1"/>
  <c r="J68" i="9" s="1"/>
  <c r="G67" i="9"/>
  <c r="J67" i="9" s="1"/>
  <c r="F67" i="9"/>
  <c r="F66" i="9"/>
  <c r="G66" i="9" s="1"/>
  <c r="J66" i="9" s="1"/>
  <c r="G65" i="9"/>
  <c r="J65" i="9" s="1"/>
  <c r="F65" i="9"/>
  <c r="F64" i="9"/>
  <c r="G64" i="9" s="1"/>
  <c r="J64" i="9" s="1"/>
  <c r="G63" i="9"/>
  <c r="J63" i="9" s="1"/>
  <c r="F63" i="9"/>
  <c r="F62" i="9"/>
  <c r="G62" i="9" s="1"/>
  <c r="J62" i="9" s="1"/>
  <c r="G61" i="9"/>
  <c r="J61" i="9" s="1"/>
  <c r="F61" i="9"/>
  <c r="F60" i="9"/>
  <c r="G60" i="9" s="1"/>
  <c r="J60" i="9" s="1"/>
  <c r="G59" i="9"/>
  <c r="J59" i="9" s="1"/>
  <c r="F59" i="9"/>
  <c r="F58" i="9"/>
  <c r="G58" i="9" s="1"/>
  <c r="J58" i="9" s="1"/>
  <c r="G57" i="9"/>
  <c r="J57" i="9" s="1"/>
  <c r="F57" i="9"/>
  <c r="F56" i="9"/>
  <c r="G56" i="9" s="1"/>
  <c r="J56" i="9" s="1"/>
  <c r="G55" i="9"/>
  <c r="J55" i="9" s="1"/>
  <c r="F55" i="9"/>
  <c r="F54" i="9"/>
  <c r="G54" i="9" s="1"/>
  <c r="J54" i="9" s="1"/>
  <c r="G53" i="9"/>
  <c r="J53" i="9" s="1"/>
  <c r="F53" i="9"/>
  <c r="F52" i="9"/>
  <c r="G52" i="9" s="1"/>
  <c r="J52" i="9" s="1"/>
  <c r="G51" i="9"/>
  <c r="J51" i="9" s="1"/>
  <c r="F51" i="9"/>
  <c r="F50" i="9"/>
  <c r="G50" i="9" s="1"/>
  <c r="J50" i="9" s="1"/>
  <c r="G49" i="9"/>
  <c r="J49" i="9" s="1"/>
  <c r="F49" i="9"/>
  <c r="F48" i="9"/>
  <c r="G48" i="9" s="1"/>
  <c r="J48" i="9" s="1"/>
  <c r="G47" i="9"/>
  <c r="J47" i="9" s="1"/>
  <c r="F47" i="9"/>
  <c r="F46" i="9"/>
  <c r="G46" i="9" s="1"/>
  <c r="J46" i="9" s="1"/>
  <c r="G45" i="9"/>
  <c r="J45" i="9" s="1"/>
  <c r="F45" i="9"/>
  <c r="F44" i="9"/>
  <c r="G44" i="9" s="1"/>
  <c r="J44" i="9" s="1"/>
  <c r="G43" i="9"/>
  <c r="J43" i="9" s="1"/>
  <c r="F43" i="9"/>
  <c r="F42" i="9"/>
  <c r="G42" i="9" s="1"/>
  <c r="J42" i="9" s="1"/>
  <c r="G41" i="9"/>
  <c r="J41" i="9" s="1"/>
  <c r="F41" i="9"/>
  <c r="F40" i="9"/>
  <c r="G40" i="9" s="1"/>
  <c r="J40" i="9" s="1"/>
  <c r="G39" i="9"/>
  <c r="J39" i="9" s="1"/>
  <c r="F39" i="9"/>
  <c r="F38" i="9"/>
  <c r="G38" i="9" s="1"/>
  <c r="J38" i="9" s="1"/>
  <c r="G37" i="9"/>
  <c r="J37" i="9" s="1"/>
  <c r="F37" i="9"/>
  <c r="F36" i="9"/>
  <c r="G36" i="9" s="1"/>
  <c r="J36" i="9" s="1"/>
  <c r="G35" i="9"/>
  <c r="J35" i="9" s="1"/>
  <c r="F35" i="9"/>
  <c r="F34" i="9"/>
  <c r="G34" i="9" s="1"/>
  <c r="J34" i="9" s="1"/>
  <c r="G33" i="9"/>
  <c r="J33" i="9" s="1"/>
  <c r="F33" i="9"/>
  <c r="F32" i="9"/>
  <c r="G32" i="9" s="1"/>
  <c r="J32" i="9" s="1"/>
  <c r="G31" i="9"/>
  <c r="J31" i="9" s="1"/>
  <c r="F31" i="9"/>
  <c r="F30" i="9"/>
  <c r="G30" i="9" s="1"/>
  <c r="J30" i="9" s="1"/>
  <c r="G29" i="9"/>
  <c r="J29" i="9" s="1"/>
  <c r="F29" i="9"/>
  <c r="F28" i="9"/>
  <c r="G28" i="9" s="1"/>
  <c r="J28" i="9" s="1"/>
  <c r="G27" i="9"/>
  <c r="J27" i="9" s="1"/>
  <c r="F27" i="9"/>
  <c r="F26" i="9"/>
  <c r="G26" i="9" s="1"/>
  <c r="J26" i="9" s="1"/>
  <c r="G25" i="9"/>
  <c r="J25" i="9" s="1"/>
  <c r="F25" i="9"/>
  <c r="F24" i="9"/>
  <c r="G24" i="9" s="1"/>
  <c r="J24" i="9" s="1"/>
  <c r="G23" i="9"/>
  <c r="J23" i="9" s="1"/>
  <c r="F23" i="9"/>
  <c r="F22" i="9"/>
  <c r="G22" i="9" s="1"/>
  <c r="J22" i="9" s="1"/>
  <c r="G21" i="9"/>
  <c r="J21" i="9" s="1"/>
  <c r="F21" i="9"/>
  <c r="F20" i="9"/>
  <c r="G20" i="9" s="1"/>
  <c r="J20" i="9" s="1"/>
  <c r="G19" i="9"/>
  <c r="J19" i="9" s="1"/>
  <c r="F19" i="9"/>
  <c r="F18" i="9"/>
  <c r="G18" i="9" s="1"/>
  <c r="J18" i="9" s="1"/>
  <c r="G17" i="9"/>
  <c r="J17" i="9" s="1"/>
  <c r="F17" i="9"/>
  <c r="F16" i="9"/>
  <c r="G16" i="9" s="1"/>
  <c r="J16" i="9" s="1"/>
  <c r="G15" i="9"/>
  <c r="J15" i="9" s="1"/>
  <c r="F15" i="9"/>
  <c r="F14" i="9"/>
  <c r="G14" i="9" s="1"/>
  <c r="J14" i="9" s="1"/>
  <c r="G13" i="9"/>
  <c r="J13" i="9" s="1"/>
  <c r="F13" i="9"/>
  <c r="F12" i="9"/>
  <c r="G12" i="9" s="1"/>
  <c r="J12" i="9" s="1"/>
  <c r="G11" i="9"/>
  <c r="J11" i="9" s="1"/>
  <c r="F11" i="9"/>
  <c r="F10" i="9"/>
  <c r="G10" i="9" s="1"/>
  <c r="J10" i="9" s="1"/>
  <c r="G9" i="9"/>
  <c r="J9" i="9" s="1"/>
  <c r="F9" i="9"/>
  <c r="F8" i="9"/>
  <c r="G8" i="9" s="1"/>
  <c r="J8" i="9" s="1"/>
  <c r="G7" i="9"/>
  <c r="J7" i="9" s="1"/>
  <c r="F7" i="9"/>
  <c r="F6" i="9"/>
  <c r="G6" i="9" s="1"/>
  <c r="J6" i="9" s="1"/>
  <c r="G5" i="9"/>
  <c r="J5" i="9" s="1"/>
  <c r="F5" i="9"/>
  <c r="F4" i="9"/>
  <c r="G4" i="9" s="1"/>
  <c r="J4" i="9" s="1"/>
  <c r="G3" i="9"/>
  <c r="J3" i="9" s="1"/>
  <c r="F3" i="9"/>
  <c r="F2" i="9"/>
  <c r="G2" i="9" s="1"/>
  <c r="J2" i="9" s="1"/>
  <c r="G2" i="2"/>
  <c r="F2" i="2"/>
  <c r="F215" i="8"/>
  <c r="G215" i="8" s="1"/>
  <c r="J215" i="8" s="1"/>
  <c r="G214" i="8"/>
  <c r="J214" i="8" s="1"/>
  <c r="F214" i="8"/>
  <c r="F213" i="8"/>
  <c r="G213" i="8" s="1"/>
  <c r="J213" i="8" s="1"/>
  <c r="G212" i="8"/>
  <c r="J212" i="8" s="1"/>
  <c r="F212" i="8"/>
  <c r="J211" i="8"/>
  <c r="F211" i="8"/>
  <c r="G211" i="8" s="1"/>
  <c r="G210" i="8"/>
  <c r="J210" i="8" s="1"/>
  <c r="F210" i="8"/>
  <c r="F209" i="8"/>
  <c r="G209" i="8" s="1"/>
  <c r="J209" i="8" s="1"/>
  <c r="G208" i="8"/>
  <c r="J208" i="8" s="1"/>
  <c r="F208" i="8"/>
  <c r="F207" i="8"/>
  <c r="G207" i="8" s="1"/>
  <c r="J207" i="8" s="1"/>
  <c r="G206" i="8"/>
  <c r="J206" i="8" s="1"/>
  <c r="F206" i="8"/>
  <c r="F205" i="8"/>
  <c r="G205" i="8" s="1"/>
  <c r="J205" i="8" s="1"/>
  <c r="G204" i="8"/>
  <c r="J204" i="8" s="1"/>
  <c r="F204" i="8"/>
  <c r="J203" i="8"/>
  <c r="F203" i="8"/>
  <c r="G203" i="8" s="1"/>
  <c r="G202" i="8"/>
  <c r="J202" i="8" s="1"/>
  <c r="F202" i="8"/>
  <c r="F201" i="8"/>
  <c r="G201" i="8" s="1"/>
  <c r="J201" i="8" s="1"/>
  <c r="G200" i="8"/>
  <c r="J200" i="8" s="1"/>
  <c r="F200" i="8"/>
  <c r="J199" i="8"/>
  <c r="F199" i="8"/>
  <c r="G199" i="8" s="1"/>
  <c r="G198" i="8"/>
  <c r="J198" i="8" s="1"/>
  <c r="F198" i="8"/>
  <c r="F197" i="8"/>
  <c r="G197" i="8" s="1"/>
  <c r="J197" i="8" s="1"/>
  <c r="G196" i="8"/>
  <c r="J196" i="8" s="1"/>
  <c r="F196" i="8"/>
  <c r="J195" i="8"/>
  <c r="F195" i="8"/>
  <c r="G195" i="8" s="1"/>
  <c r="G194" i="8"/>
  <c r="J194" i="8" s="1"/>
  <c r="F194" i="8"/>
  <c r="F193" i="8"/>
  <c r="G193" i="8" s="1"/>
  <c r="J193" i="8" s="1"/>
  <c r="G192" i="8"/>
  <c r="J192" i="8" s="1"/>
  <c r="F192" i="8"/>
  <c r="F191" i="8"/>
  <c r="G191" i="8" s="1"/>
  <c r="J191" i="8" s="1"/>
  <c r="G190" i="8"/>
  <c r="J190" i="8" s="1"/>
  <c r="F190" i="8"/>
  <c r="F189" i="8"/>
  <c r="G189" i="8" s="1"/>
  <c r="J189" i="8" s="1"/>
  <c r="G188" i="8"/>
  <c r="J188" i="8" s="1"/>
  <c r="F188" i="8"/>
  <c r="F187" i="8"/>
  <c r="G187" i="8" s="1"/>
  <c r="J187" i="8" s="1"/>
  <c r="G186" i="8"/>
  <c r="J186" i="8" s="1"/>
  <c r="F186" i="8"/>
  <c r="F185" i="8"/>
  <c r="G185" i="8" s="1"/>
  <c r="J185" i="8" s="1"/>
  <c r="G184" i="8"/>
  <c r="J184" i="8" s="1"/>
  <c r="F184" i="8"/>
  <c r="J183" i="8"/>
  <c r="F183" i="8"/>
  <c r="G183" i="8" s="1"/>
  <c r="G182" i="8"/>
  <c r="J182" i="8" s="1"/>
  <c r="F182" i="8"/>
  <c r="F181" i="8"/>
  <c r="G181" i="8" s="1"/>
  <c r="J181" i="8" s="1"/>
  <c r="F180" i="8"/>
  <c r="G180" i="8" s="1"/>
  <c r="J180" i="8" s="1"/>
  <c r="J179" i="8"/>
  <c r="F179" i="8"/>
  <c r="G179" i="8" s="1"/>
  <c r="G178" i="8"/>
  <c r="J178" i="8" s="1"/>
  <c r="F178" i="8"/>
  <c r="F177" i="8"/>
  <c r="G177" i="8" s="1"/>
  <c r="J177" i="8" s="1"/>
  <c r="G176" i="8"/>
  <c r="J176" i="8" s="1"/>
  <c r="F176" i="8"/>
  <c r="F175" i="8"/>
  <c r="G175" i="8" s="1"/>
  <c r="J175" i="8" s="1"/>
  <c r="G174" i="8"/>
  <c r="J174" i="8" s="1"/>
  <c r="F174" i="8"/>
  <c r="F173" i="8"/>
  <c r="G173" i="8" s="1"/>
  <c r="J173" i="8" s="1"/>
  <c r="G172" i="8"/>
  <c r="J172" i="8" s="1"/>
  <c r="F172" i="8"/>
  <c r="J171" i="8"/>
  <c r="F171" i="8"/>
  <c r="G171" i="8" s="1"/>
  <c r="G170" i="8"/>
  <c r="J170" i="8" s="1"/>
  <c r="F170" i="8"/>
  <c r="F169" i="8"/>
  <c r="G169" i="8" s="1"/>
  <c r="J169" i="8" s="1"/>
  <c r="G168" i="8"/>
  <c r="J168" i="8" s="1"/>
  <c r="F168" i="8"/>
  <c r="J167" i="8"/>
  <c r="F167" i="8"/>
  <c r="G167" i="8" s="1"/>
  <c r="G166" i="8"/>
  <c r="J166" i="8" s="1"/>
  <c r="F166" i="8"/>
  <c r="F165" i="8"/>
  <c r="G165" i="8" s="1"/>
  <c r="J165" i="8" s="1"/>
  <c r="G164" i="8"/>
  <c r="J164" i="8" s="1"/>
  <c r="F164" i="8"/>
  <c r="J163" i="8"/>
  <c r="F163" i="8"/>
  <c r="G163" i="8" s="1"/>
  <c r="G162" i="8"/>
  <c r="J162" i="8" s="1"/>
  <c r="F162" i="8"/>
  <c r="F161" i="8"/>
  <c r="G161" i="8" s="1"/>
  <c r="J161" i="8" s="1"/>
  <c r="G160" i="8"/>
  <c r="J160" i="8" s="1"/>
  <c r="F160" i="8"/>
  <c r="F159" i="8"/>
  <c r="G159" i="8" s="1"/>
  <c r="J159" i="8" s="1"/>
  <c r="G158" i="8"/>
  <c r="J158" i="8" s="1"/>
  <c r="F158" i="8"/>
  <c r="F157" i="8"/>
  <c r="G157" i="8" s="1"/>
  <c r="J157" i="8" s="1"/>
  <c r="G156" i="8"/>
  <c r="J156" i="8" s="1"/>
  <c r="F156" i="8"/>
  <c r="J155" i="8"/>
  <c r="F155" i="8"/>
  <c r="G155" i="8" s="1"/>
  <c r="G154" i="8"/>
  <c r="J154" i="8" s="1"/>
  <c r="F154" i="8"/>
  <c r="F153" i="8"/>
  <c r="G153" i="8" s="1"/>
  <c r="J153" i="8" s="1"/>
  <c r="G152" i="8"/>
  <c r="J152" i="8" s="1"/>
  <c r="F152" i="8"/>
  <c r="J151" i="8"/>
  <c r="F151" i="8"/>
  <c r="G151" i="8" s="1"/>
  <c r="G150" i="8"/>
  <c r="J150" i="8" s="1"/>
  <c r="F150" i="8"/>
  <c r="F149" i="8"/>
  <c r="G149" i="8" s="1"/>
  <c r="J149" i="8" s="1"/>
  <c r="G148" i="8"/>
  <c r="J148" i="8" s="1"/>
  <c r="F148" i="8"/>
  <c r="J147" i="8"/>
  <c r="F147" i="8"/>
  <c r="G147" i="8" s="1"/>
  <c r="G146" i="8"/>
  <c r="J146" i="8" s="1"/>
  <c r="F146" i="8"/>
  <c r="J145" i="8"/>
  <c r="F145" i="8"/>
  <c r="G145" i="8" s="1"/>
  <c r="G144" i="8"/>
  <c r="J144" i="8" s="1"/>
  <c r="F144" i="8"/>
  <c r="J143" i="8"/>
  <c r="F143" i="8"/>
  <c r="G143" i="8" s="1"/>
  <c r="G142" i="8"/>
  <c r="J142" i="8" s="1"/>
  <c r="F142" i="8"/>
  <c r="J141" i="8"/>
  <c r="F141" i="8"/>
  <c r="G141" i="8" s="1"/>
  <c r="G140" i="8"/>
  <c r="J140" i="8" s="1"/>
  <c r="F140" i="8"/>
  <c r="J139" i="8"/>
  <c r="F139" i="8"/>
  <c r="G139" i="8" s="1"/>
  <c r="G138" i="8"/>
  <c r="J138" i="8" s="1"/>
  <c r="F138" i="8"/>
  <c r="J137" i="8"/>
  <c r="F137" i="8"/>
  <c r="G137" i="8" s="1"/>
  <c r="G136" i="8"/>
  <c r="J136" i="8" s="1"/>
  <c r="F136" i="8"/>
  <c r="J135" i="8"/>
  <c r="F135" i="8"/>
  <c r="G135" i="8" s="1"/>
  <c r="G134" i="8"/>
  <c r="J134" i="8" s="1"/>
  <c r="F134" i="8"/>
  <c r="J133" i="8"/>
  <c r="F133" i="8"/>
  <c r="G133" i="8" s="1"/>
  <c r="G132" i="8"/>
  <c r="J132" i="8" s="1"/>
  <c r="F132" i="8"/>
  <c r="J131" i="8"/>
  <c r="F131" i="8"/>
  <c r="G131" i="8" s="1"/>
  <c r="G130" i="8"/>
  <c r="J130" i="8" s="1"/>
  <c r="F130" i="8"/>
  <c r="J129" i="8"/>
  <c r="F129" i="8"/>
  <c r="G129" i="8" s="1"/>
  <c r="G128" i="8"/>
  <c r="J128" i="8" s="1"/>
  <c r="F128" i="8"/>
  <c r="J127" i="8"/>
  <c r="F127" i="8"/>
  <c r="G127" i="8" s="1"/>
  <c r="G126" i="8"/>
  <c r="J126" i="8" s="1"/>
  <c r="F126" i="8"/>
  <c r="J125" i="8"/>
  <c r="F125" i="8"/>
  <c r="G125" i="8" s="1"/>
  <c r="G124" i="8"/>
  <c r="J124" i="8" s="1"/>
  <c r="F124" i="8"/>
  <c r="J123" i="8"/>
  <c r="F123" i="8"/>
  <c r="G123" i="8" s="1"/>
  <c r="G122" i="8"/>
  <c r="J122" i="8" s="1"/>
  <c r="F122" i="8"/>
  <c r="J121" i="8"/>
  <c r="F121" i="8"/>
  <c r="G121" i="8" s="1"/>
  <c r="G120" i="8"/>
  <c r="J120" i="8" s="1"/>
  <c r="F120" i="8"/>
  <c r="J119" i="8"/>
  <c r="F119" i="8"/>
  <c r="G119" i="8" s="1"/>
  <c r="G118" i="8"/>
  <c r="J118" i="8" s="1"/>
  <c r="F118" i="8"/>
  <c r="J117" i="8"/>
  <c r="F117" i="8"/>
  <c r="G117" i="8" s="1"/>
  <c r="G116" i="8"/>
  <c r="J116" i="8" s="1"/>
  <c r="F116" i="8"/>
  <c r="J115" i="8"/>
  <c r="F115" i="8"/>
  <c r="G115" i="8" s="1"/>
  <c r="G114" i="8"/>
  <c r="J114" i="8" s="1"/>
  <c r="F114" i="8"/>
  <c r="J113" i="8"/>
  <c r="F113" i="8"/>
  <c r="G113" i="8" s="1"/>
  <c r="G112" i="8"/>
  <c r="J112" i="8" s="1"/>
  <c r="F112" i="8"/>
  <c r="J111" i="8"/>
  <c r="F111" i="8"/>
  <c r="G111" i="8" s="1"/>
  <c r="G110" i="8"/>
  <c r="J110" i="8" s="1"/>
  <c r="F110" i="8"/>
  <c r="J109" i="8"/>
  <c r="F109" i="8"/>
  <c r="G109" i="8" s="1"/>
  <c r="G108" i="8"/>
  <c r="J108" i="8" s="1"/>
  <c r="F108" i="8"/>
  <c r="J107" i="8"/>
  <c r="F107" i="8"/>
  <c r="G107" i="8" s="1"/>
  <c r="G106" i="8"/>
  <c r="J106" i="8" s="1"/>
  <c r="F106" i="8"/>
  <c r="J105" i="8"/>
  <c r="G105" i="8"/>
  <c r="F105" i="8"/>
  <c r="F104" i="8"/>
  <c r="G104" i="8" s="1"/>
  <c r="J104" i="8" s="1"/>
  <c r="J103" i="8"/>
  <c r="F103" i="8"/>
  <c r="G103" i="8" s="1"/>
  <c r="G102" i="8"/>
  <c r="J102" i="8" s="1"/>
  <c r="F102" i="8"/>
  <c r="F101" i="8"/>
  <c r="G101" i="8" s="1"/>
  <c r="J101" i="8" s="1"/>
  <c r="G100" i="8"/>
  <c r="J100" i="8" s="1"/>
  <c r="F100" i="8"/>
  <c r="F99" i="8"/>
  <c r="G99" i="8" s="1"/>
  <c r="J99" i="8" s="1"/>
  <c r="J98" i="8"/>
  <c r="G98" i="8"/>
  <c r="F98" i="8"/>
  <c r="J97" i="8"/>
  <c r="G97" i="8"/>
  <c r="F97" i="8"/>
  <c r="F96" i="8"/>
  <c r="G96" i="8" s="1"/>
  <c r="J96" i="8" s="1"/>
  <c r="J95" i="8"/>
  <c r="F95" i="8"/>
  <c r="G95" i="8" s="1"/>
  <c r="G94" i="8"/>
  <c r="J94" i="8" s="1"/>
  <c r="F94" i="8"/>
  <c r="F93" i="8"/>
  <c r="G93" i="8" s="1"/>
  <c r="J93" i="8" s="1"/>
  <c r="G92" i="8"/>
  <c r="J92" i="8" s="1"/>
  <c r="F92" i="8"/>
  <c r="F91" i="8"/>
  <c r="G91" i="8" s="1"/>
  <c r="J91" i="8" s="1"/>
  <c r="J90" i="8"/>
  <c r="G90" i="8"/>
  <c r="F90" i="8"/>
  <c r="J89" i="8"/>
  <c r="G89" i="8"/>
  <c r="F89" i="8"/>
  <c r="F88" i="8"/>
  <c r="G88" i="8" s="1"/>
  <c r="J88" i="8" s="1"/>
  <c r="J87" i="8"/>
  <c r="F87" i="8"/>
  <c r="G87" i="8" s="1"/>
  <c r="G86" i="8"/>
  <c r="J86" i="8" s="1"/>
  <c r="F86" i="8"/>
  <c r="F85" i="8"/>
  <c r="G85" i="8" s="1"/>
  <c r="J85" i="8" s="1"/>
  <c r="G84" i="8"/>
  <c r="J84" i="8" s="1"/>
  <c r="F84" i="8"/>
  <c r="F83" i="8"/>
  <c r="G83" i="8" s="1"/>
  <c r="J83" i="8" s="1"/>
  <c r="J82" i="8"/>
  <c r="G82" i="8"/>
  <c r="F82" i="8"/>
  <c r="J81" i="8"/>
  <c r="G81" i="8"/>
  <c r="F81" i="8"/>
  <c r="F80" i="8"/>
  <c r="G80" i="8" s="1"/>
  <c r="J80" i="8" s="1"/>
  <c r="J79" i="8"/>
  <c r="F79" i="8"/>
  <c r="G79" i="8" s="1"/>
  <c r="G78" i="8"/>
  <c r="J78" i="8" s="1"/>
  <c r="F78" i="8"/>
  <c r="F77" i="8"/>
  <c r="G77" i="8" s="1"/>
  <c r="J77" i="8" s="1"/>
  <c r="G76" i="8"/>
  <c r="J76" i="8" s="1"/>
  <c r="F76" i="8"/>
  <c r="F75" i="8"/>
  <c r="G75" i="8" s="1"/>
  <c r="J75" i="8" s="1"/>
  <c r="J74" i="8"/>
  <c r="G74" i="8"/>
  <c r="F74" i="8"/>
  <c r="J73" i="8"/>
  <c r="G73" i="8"/>
  <c r="F73" i="8"/>
  <c r="F72" i="8"/>
  <c r="G72" i="8" s="1"/>
  <c r="J72" i="8" s="1"/>
  <c r="J71" i="8"/>
  <c r="F71" i="8"/>
  <c r="G71" i="8" s="1"/>
  <c r="G70" i="8"/>
  <c r="J70" i="8" s="1"/>
  <c r="F70" i="8"/>
  <c r="F69" i="8"/>
  <c r="G69" i="8" s="1"/>
  <c r="J69" i="8" s="1"/>
  <c r="G68" i="8"/>
  <c r="J68" i="8" s="1"/>
  <c r="F68" i="8"/>
  <c r="F67" i="8"/>
  <c r="G67" i="8" s="1"/>
  <c r="J67" i="8" s="1"/>
  <c r="J66" i="8"/>
  <c r="G66" i="8"/>
  <c r="F66" i="8"/>
  <c r="J65" i="8"/>
  <c r="G65" i="8"/>
  <c r="F65" i="8"/>
  <c r="F64" i="8"/>
  <c r="G64" i="8" s="1"/>
  <c r="J64" i="8" s="1"/>
  <c r="J63" i="8"/>
  <c r="F63" i="8"/>
  <c r="G63" i="8" s="1"/>
  <c r="G62" i="8"/>
  <c r="J62" i="8" s="1"/>
  <c r="F62" i="8"/>
  <c r="F61" i="8"/>
  <c r="G61" i="8" s="1"/>
  <c r="J61" i="8" s="1"/>
  <c r="G60" i="8"/>
  <c r="J60" i="8" s="1"/>
  <c r="F60" i="8"/>
  <c r="F59" i="8"/>
  <c r="G59" i="8" s="1"/>
  <c r="J59" i="8" s="1"/>
  <c r="J58" i="8"/>
  <c r="G58" i="8"/>
  <c r="F58" i="8"/>
  <c r="J57" i="8"/>
  <c r="G57" i="8"/>
  <c r="F57" i="8"/>
  <c r="F56" i="8"/>
  <c r="G56" i="8" s="1"/>
  <c r="J56" i="8" s="1"/>
  <c r="F55" i="8"/>
  <c r="G55" i="8" s="1"/>
  <c r="J55" i="8" s="1"/>
  <c r="G54" i="8"/>
  <c r="J54" i="8" s="1"/>
  <c r="F54" i="8"/>
  <c r="F53" i="8"/>
  <c r="G53" i="8" s="1"/>
  <c r="J53" i="8" s="1"/>
  <c r="F52" i="8"/>
  <c r="G52" i="8" s="1"/>
  <c r="J52" i="8" s="1"/>
  <c r="F51" i="8"/>
  <c r="G51" i="8" s="1"/>
  <c r="J51" i="8" s="1"/>
  <c r="G50" i="8"/>
  <c r="J50" i="8" s="1"/>
  <c r="F50" i="8"/>
  <c r="F49" i="8"/>
  <c r="G49" i="8" s="1"/>
  <c r="J49" i="8" s="1"/>
  <c r="F48" i="8"/>
  <c r="G48" i="8" s="1"/>
  <c r="J48" i="8" s="1"/>
  <c r="F47" i="8"/>
  <c r="G47" i="8" s="1"/>
  <c r="J47" i="8" s="1"/>
  <c r="G46" i="8"/>
  <c r="J46" i="8" s="1"/>
  <c r="F46" i="8"/>
  <c r="F45" i="8"/>
  <c r="G45" i="8" s="1"/>
  <c r="J45" i="8" s="1"/>
  <c r="G44" i="8"/>
  <c r="J44" i="8" s="1"/>
  <c r="F44" i="8"/>
  <c r="F43" i="8"/>
  <c r="G43" i="8" s="1"/>
  <c r="J43" i="8" s="1"/>
  <c r="G42" i="8"/>
  <c r="J42" i="8" s="1"/>
  <c r="F42" i="8"/>
  <c r="F41" i="8"/>
  <c r="G41" i="8" s="1"/>
  <c r="J41" i="8" s="1"/>
  <c r="G40" i="8"/>
  <c r="J40" i="8" s="1"/>
  <c r="F40" i="8"/>
  <c r="F39" i="8"/>
  <c r="G39" i="8" s="1"/>
  <c r="J39" i="8" s="1"/>
  <c r="G38" i="8"/>
  <c r="J38" i="8" s="1"/>
  <c r="F38" i="8"/>
  <c r="F37" i="8"/>
  <c r="G37" i="8" s="1"/>
  <c r="J37" i="8" s="1"/>
  <c r="G36" i="8"/>
  <c r="J36" i="8" s="1"/>
  <c r="F36" i="8"/>
  <c r="F35" i="8"/>
  <c r="G35" i="8" s="1"/>
  <c r="J35" i="8" s="1"/>
  <c r="G34" i="8"/>
  <c r="J34" i="8" s="1"/>
  <c r="F34" i="8"/>
  <c r="F33" i="8"/>
  <c r="G33" i="8" s="1"/>
  <c r="J33" i="8" s="1"/>
  <c r="G32" i="8"/>
  <c r="J32" i="8" s="1"/>
  <c r="F32" i="8"/>
  <c r="F31" i="8"/>
  <c r="G31" i="8" s="1"/>
  <c r="J31" i="8" s="1"/>
  <c r="G30" i="8"/>
  <c r="J30" i="8" s="1"/>
  <c r="F30" i="8"/>
  <c r="F29" i="8"/>
  <c r="G29" i="8" s="1"/>
  <c r="J29" i="8" s="1"/>
  <c r="G28" i="8"/>
  <c r="J28" i="8" s="1"/>
  <c r="F28" i="8"/>
  <c r="F27" i="8"/>
  <c r="G27" i="8" s="1"/>
  <c r="J27" i="8" s="1"/>
  <c r="G26" i="8"/>
  <c r="J26" i="8" s="1"/>
  <c r="F26" i="8"/>
  <c r="F25" i="8"/>
  <c r="G25" i="8" s="1"/>
  <c r="J25" i="8" s="1"/>
  <c r="G24" i="8"/>
  <c r="J24" i="8" s="1"/>
  <c r="F24" i="8"/>
  <c r="F23" i="8"/>
  <c r="G23" i="8" s="1"/>
  <c r="J23" i="8" s="1"/>
  <c r="G22" i="8"/>
  <c r="J22" i="8" s="1"/>
  <c r="F22" i="8"/>
  <c r="F21" i="8"/>
  <c r="G21" i="8" s="1"/>
  <c r="J21" i="8" s="1"/>
  <c r="G20" i="8"/>
  <c r="J20" i="8" s="1"/>
  <c r="F20" i="8"/>
  <c r="F19" i="8"/>
  <c r="G19" i="8" s="1"/>
  <c r="J19" i="8" s="1"/>
  <c r="G18" i="8"/>
  <c r="J18" i="8" s="1"/>
  <c r="F18" i="8"/>
  <c r="F17" i="8"/>
  <c r="G17" i="8" s="1"/>
  <c r="J17" i="8" s="1"/>
  <c r="G16" i="8"/>
  <c r="J16" i="8" s="1"/>
  <c r="F16" i="8"/>
  <c r="F15" i="8"/>
  <c r="G15" i="8" s="1"/>
  <c r="J15" i="8" s="1"/>
  <c r="G14" i="8"/>
  <c r="J14" i="8" s="1"/>
  <c r="F14" i="8"/>
  <c r="F13" i="8"/>
  <c r="G13" i="8" s="1"/>
  <c r="J13" i="8" s="1"/>
  <c r="G12" i="8"/>
  <c r="J12" i="8" s="1"/>
  <c r="F12" i="8"/>
  <c r="F11" i="8"/>
  <c r="G11" i="8" s="1"/>
  <c r="J11" i="8" s="1"/>
  <c r="G10" i="8"/>
  <c r="J10" i="8" s="1"/>
  <c r="F10" i="8"/>
  <c r="F9" i="8"/>
  <c r="G9" i="8" s="1"/>
  <c r="J9" i="8" s="1"/>
  <c r="G8" i="8"/>
  <c r="J8" i="8" s="1"/>
  <c r="F8" i="8"/>
  <c r="F7" i="8"/>
  <c r="G7" i="8" s="1"/>
  <c r="J7" i="8" s="1"/>
  <c r="G6" i="8"/>
  <c r="J6" i="8" s="1"/>
  <c r="F6" i="8"/>
  <c r="F5" i="8"/>
  <c r="G5" i="8" s="1"/>
  <c r="J5" i="8" s="1"/>
  <c r="G4" i="8"/>
  <c r="J4" i="8" s="1"/>
  <c r="F4" i="8"/>
  <c r="F3" i="8"/>
  <c r="G3" i="8" s="1"/>
  <c r="J3" i="8" s="1"/>
  <c r="G2" i="8"/>
  <c r="J2" i="8" s="1"/>
  <c r="F2" i="8"/>
  <c r="F196" i="7"/>
  <c r="F195" i="7"/>
  <c r="G195" i="7" s="1"/>
  <c r="J195" i="7" s="1"/>
  <c r="F194" i="7"/>
  <c r="G194" i="7" s="1"/>
  <c r="J194" i="7" s="1"/>
  <c r="J193" i="7"/>
  <c r="G193" i="7"/>
  <c r="F193" i="7"/>
  <c r="G192" i="7"/>
  <c r="J192" i="7" s="1"/>
  <c r="F192" i="7"/>
  <c r="F191" i="7"/>
  <c r="G191" i="7" s="1"/>
  <c r="J191" i="7" s="1"/>
  <c r="F190" i="7"/>
  <c r="G190" i="7" s="1"/>
  <c r="J190" i="7" s="1"/>
  <c r="J189" i="7"/>
  <c r="G189" i="7"/>
  <c r="F189" i="7"/>
  <c r="G188" i="7"/>
  <c r="J188" i="7" s="1"/>
  <c r="F188" i="7"/>
  <c r="F187" i="7"/>
  <c r="G187" i="7" s="1"/>
  <c r="J187" i="7" s="1"/>
  <c r="F186" i="7"/>
  <c r="G186" i="7" s="1"/>
  <c r="J186" i="7" s="1"/>
  <c r="J185" i="7"/>
  <c r="G185" i="7"/>
  <c r="F185" i="7"/>
  <c r="G184" i="7"/>
  <c r="J184" i="7" s="1"/>
  <c r="F184" i="7"/>
  <c r="F183" i="7"/>
  <c r="G183" i="7" s="1"/>
  <c r="J183" i="7" s="1"/>
  <c r="F182" i="7"/>
  <c r="G182" i="7" s="1"/>
  <c r="J182" i="7" s="1"/>
  <c r="J181" i="7"/>
  <c r="G181" i="7"/>
  <c r="F181" i="7"/>
  <c r="G180" i="7"/>
  <c r="J180" i="7" s="1"/>
  <c r="F180" i="7"/>
  <c r="F179" i="7"/>
  <c r="G179" i="7" s="1"/>
  <c r="J179" i="7" s="1"/>
  <c r="F178" i="7"/>
  <c r="G178" i="7" s="1"/>
  <c r="J178" i="7" s="1"/>
  <c r="J177" i="7"/>
  <c r="G177" i="7"/>
  <c r="F177" i="7"/>
  <c r="G176" i="7"/>
  <c r="J176" i="7" s="1"/>
  <c r="F176" i="7"/>
  <c r="F175" i="7"/>
  <c r="G175" i="7" s="1"/>
  <c r="J175" i="7" s="1"/>
  <c r="F174" i="7"/>
  <c r="G174" i="7" s="1"/>
  <c r="J174" i="7" s="1"/>
  <c r="J173" i="7"/>
  <c r="G173" i="7"/>
  <c r="F173" i="7"/>
  <c r="G172" i="7"/>
  <c r="J172" i="7" s="1"/>
  <c r="F172" i="7"/>
  <c r="F171" i="7"/>
  <c r="G171" i="7" s="1"/>
  <c r="J171" i="7" s="1"/>
  <c r="F170" i="7"/>
  <c r="G170" i="7" s="1"/>
  <c r="J170" i="7" s="1"/>
  <c r="J169" i="7"/>
  <c r="G169" i="7"/>
  <c r="F169" i="7"/>
  <c r="G168" i="7"/>
  <c r="J168" i="7" s="1"/>
  <c r="F168" i="7"/>
  <c r="F167" i="7"/>
  <c r="G167" i="7" s="1"/>
  <c r="J167" i="7" s="1"/>
  <c r="F166" i="7"/>
  <c r="G166" i="7" s="1"/>
  <c r="J166" i="7" s="1"/>
  <c r="J165" i="7"/>
  <c r="G165" i="7"/>
  <c r="F165" i="7"/>
  <c r="G164" i="7"/>
  <c r="J164" i="7" s="1"/>
  <c r="F164" i="7"/>
  <c r="F163" i="7"/>
  <c r="G163" i="7" s="1"/>
  <c r="J163" i="7" s="1"/>
  <c r="F162" i="7"/>
  <c r="G162" i="7" s="1"/>
  <c r="J162" i="7" s="1"/>
  <c r="J161" i="7"/>
  <c r="G161" i="7"/>
  <c r="F161" i="7"/>
  <c r="G160" i="7"/>
  <c r="J160" i="7" s="1"/>
  <c r="F160" i="7"/>
  <c r="F159" i="7"/>
  <c r="G159" i="7" s="1"/>
  <c r="J159" i="7" s="1"/>
  <c r="F158" i="7"/>
  <c r="G158" i="7" s="1"/>
  <c r="J158" i="7" s="1"/>
  <c r="J157" i="7"/>
  <c r="G157" i="7"/>
  <c r="F157" i="7"/>
  <c r="G156" i="7"/>
  <c r="J156" i="7" s="1"/>
  <c r="F156" i="7"/>
  <c r="F155" i="7"/>
  <c r="G155" i="7" s="1"/>
  <c r="J155" i="7" s="1"/>
  <c r="F154" i="7"/>
  <c r="G154" i="7" s="1"/>
  <c r="J154" i="7" s="1"/>
  <c r="J153" i="7"/>
  <c r="G153" i="7"/>
  <c r="F153" i="7"/>
  <c r="G152" i="7"/>
  <c r="J152" i="7" s="1"/>
  <c r="F152" i="7"/>
  <c r="F151" i="7"/>
  <c r="G151" i="7" s="1"/>
  <c r="J151" i="7" s="1"/>
  <c r="F150" i="7"/>
  <c r="G150" i="7" s="1"/>
  <c r="J150" i="7" s="1"/>
  <c r="J149" i="7"/>
  <c r="G149" i="7"/>
  <c r="F149" i="7"/>
  <c r="G148" i="7"/>
  <c r="J148" i="7" s="1"/>
  <c r="F148" i="7"/>
  <c r="F147" i="7"/>
  <c r="G147" i="7" s="1"/>
  <c r="J147" i="7" s="1"/>
  <c r="F146" i="7"/>
  <c r="G146" i="7" s="1"/>
  <c r="J146" i="7" s="1"/>
  <c r="J145" i="7"/>
  <c r="G145" i="7"/>
  <c r="F145" i="7"/>
  <c r="G144" i="7"/>
  <c r="J144" i="7" s="1"/>
  <c r="F144" i="7"/>
  <c r="F143" i="7"/>
  <c r="G143" i="7" s="1"/>
  <c r="J143" i="7" s="1"/>
  <c r="F142" i="7"/>
  <c r="G142" i="7" s="1"/>
  <c r="J142" i="7" s="1"/>
  <c r="J141" i="7"/>
  <c r="G141" i="7"/>
  <c r="F141" i="7"/>
  <c r="G140" i="7"/>
  <c r="J140" i="7" s="1"/>
  <c r="F140" i="7"/>
  <c r="F139" i="7"/>
  <c r="G139" i="7" s="1"/>
  <c r="J139" i="7" s="1"/>
  <c r="F138" i="7"/>
  <c r="G138" i="7" s="1"/>
  <c r="J138" i="7" s="1"/>
  <c r="J137" i="7"/>
  <c r="G137" i="7"/>
  <c r="F137" i="7"/>
  <c r="G136" i="7"/>
  <c r="J136" i="7" s="1"/>
  <c r="F136" i="7"/>
  <c r="F135" i="7"/>
  <c r="G135" i="7" s="1"/>
  <c r="J135" i="7" s="1"/>
  <c r="F134" i="7"/>
  <c r="G134" i="7" s="1"/>
  <c r="J134" i="7" s="1"/>
  <c r="J133" i="7"/>
  <c r="G133" i="7"/>
  <c r="F133" i="7"/>
  <c r="G132" i="7"/>
  <c r="J132" i="7" s="1"/>
  <c r="F132" i="7"/>
  <c r="F131" i="7"/>
  <c r="G131" i="7" s="1"/>
  <c r="J131" i="7" s="1"/>
  <c r="F130" i="7"/>
  <c r="G130" i="7" s="1"/>
  <c r="J130" i="7" s="1"/>
  <c r="J129" i="7"/>
  <c r="G129" i="7"/>
  <c r="F129" i="7"/>
  <c r="G128" i="7"/>
  <c r="J128" i="7" s="1"/>
  <c r="F128" i="7"/>
  <c r="F127" i="7"/>
  <c r="G127" i="7" s="1"/>
  <c r="J127" i="7" s="1"/>
  <c r="F126" i="7"/>
  <c r="G126" i="7" s="1"/>
  <c r="J126" i="7" s="1"/>
  <c r="J125" i="7"/>
  <c r="G125" i="7"/>
  <c r="F125" i="7"/>
  <c r="G124" i="7"/>
  <c r="J124" i="7" s="1"/>
  <c r="F124" i="7"/>
  <c r="F123" i="7"/>
  <c r="G123" i="7" s="1"/>
  <c r="J123" i="7" s="1"/>
  <c r="F122" i="7"/>
  <c r="G122" i="7" s="1"/>
  <c r="J122" i="7" s="1"/>
  <c r="J121" i="7"/>
  <c r="G121" i="7"/>
  <c r="F121" i="7"/>
  <c r="G120" i="7"/>
  <c r="J120" i="7" s="1"/>
  <c r="F120" i="7"/>
  <c r="F119" i="7"/>
  <c r="G119" i="7" s="1"/>
  <c r="J119" i="7" s="1"/>
  <c r="F118" i="7"/>
  <c r="G118" i="7" s="1"/>
  <c r="J118" i="7" s="1"/>
  <c r="J117" i="7"/>
  <c r="G117" i="7"/>
  <c r="F117" i="7"/>
  <c r="G116" i="7"/>
  <c r="J116" i="7" s="1"/>
  <c r="F116" i="7"/>
  <c r="F115" i="7"/>
  <c r="G115" i="7" s="1"/>
  <c r="J115" i="7" s="1"/>
  <c r="F114" i="7"/>
  <c r="G114" i="7" s="1"/>
  <c r="J114" i="7" s="1"/>
  <c r="J113" i="7"/>
  <c r="G113" i="7"/>
  <c r="F113" i="7"/>
  <c r="G112" i="7"/>
  <c r="J112" i="7" s="1"/>
  <c r="F112" i="7"/>
  <c r="F111" i="7"/>
  <c r="G111" i="7" s="1"/>
  <c r="J111" i="7" s="1"/>
  <c r="F110" i="7"/>
  <c r="G110" i="7" s="1"/>
  <c r="J110" i="7" s="1"/>
  <c r="J109" i="7"/>
  <c r="G109" i="7"/>
  <c r="F109" i="7"/>
  <c r="G108" i="7"/>
  <c r="J108" i="7" s="1"/>
  <c r="F108" i="7"/>
  <c r="F107" i="7"/>
  <c r="G107" i="7" s="1"/>
  <c r="J107" i="7" s="1"/>
  <c r="F106" i="7"/>
  <c r="G106" i="7" s="1"/>
  <c r="J106" i="7" s="1"/>
  <c r="J105" i="7"/>
  <c r="G105" i="7"/>
  <c r="F105" i="7"/>
  <c r="G104" i="7"/>
  <c r="J104" i="7" s="1"/>
  <c r="F104" i="7"/>
  <c r="F103" i="7"/>
  <c r="G103" i="7" s="1"/>
  <c r="J103" i="7" s="1"/>
  <c r="F102" i="7"/>
  <c r="G102" i="7" s="1"/>
  <c r="J102" i="7" s="1"/>
  <c r="J101" i="7"/>
  <c r="G101" i="7"/>
  <c r="F101" i="7"/>
  <c r="G100" i="7"/>
  <c r="J100" i="7" s="1"/>
  <c r="F100" i="7"/>
  <c r="F99" i="7"/>
  <c r="G99" i="7" s="1"/>
  <c r="J99" i="7" s="1"/>
  <c r="F98" i="7"/>
  <c r="G98" i="7" s="1"/>
  <c r="J98" i="7" s="1"/>
  <c r="J97" i="7"/>
  <c r="G97" i="7"/>
  <c r="F97" i="7"/>
  <c r="G96" i="7"/>
  <c r="J96" i="7" s="1"/>
  <c r="F96" i="7"/>
  <c r="F95" i="7"/>
  <c r="G95" i="7" s="1"/>
  <c r="J95" i="7" s="1"/>
  <c r="F94" i="7"/>
  <c r="G94" i="7" s="1"/>
  <c r="J94" i="7" s="1"/>
  <c r="J93" i="7"/>
  <c r="G93" i="7"/>
  <c r="F93" i="7"/>
  <c r="G92" i="7"/>
  <c r="J92" i="7" s="1"/>
  <c r="F92" i="7"/>
  <c r="F91" i="7"/>
  <c r="G91" i="7" s="1"/>
  <c r="J91" i="7" s="1"/>
  <c r="F90" i="7"/>
  <c r="G90" i="7" s="1"/>
  <c r="J90" i="7" s="1"/>
  <c r="J89" i="7"/>
  <c r="G89" i="7"/>
  <c r="F89" i="7"/>
  <c r="G88" i="7"/>
  <c r="J88" i="7" s="1"/>
  <c r="F88" i="7"/>
  <c r="F87" i="7"/>
  <c r="G87" i="7" s="1"/>
  <c r="J87" i="7" s="1"/>
  <c r="J86" i="7"/>
  <c r="F86" i="7"/>
  <c r="G86" i="7" s="1"/>
  <c r="G85" i="7"/>
  <c r="J85" i="7" s="1"/>
  <c r="F85" i="7"/>
  <c r="G84" i="7"/>
  <c r="J84" i="7" s="1"/>
  <c r="F84" i="7"/>
  <c r="F83" i="7"/>
  <c r="G83" i="7" s="1"/>
  <c r="J83" i="7" s="1"/>
  <c r="J82" i="7"/>
  <c r="F82" i="7"/>
  <c r="G82" i="7" s="1"/>
  <c r="G81" i="7"/>
  <c r="J81" i="7" s="1"/>
  <c r="F81" i="7"/>
  <c r="G80" i="7"/>
  <c r="J80" i="7" s="1"/>
  <c r="F80" i="7"/>
  <c r="F79" i="7"/>
  <c r="G79" i="7" s="1"/>
  <c r="J79" i="7" s="1"/>
  <c r="J78" i="7"/>
  <c r="F78" i="7"/>
  <c r="G78" i="7" s="1"/>
  <c r="G77" i="7"/>
  <c r="J77" i="7" s="1"/>
  <c r="F77" i="7"/>
  <c r="G76" i="7"/>
  <c r="J76" i="7" s="1"/>
  <c r="F76" i="7"/>
  <c r="F75" i="7"/>
  <c r="G75" i="7" s="1"/>
  <c r="J75" i="7" s="1"/>
  <c r="J74" i="7"/>
  <c r="F74" i="7"/>
  <c r="G74" i="7" s="1"/>
  <c r="G73" i="7"/>
  <c r="J73" i="7" s="1"/>
  <c r="F73" i="7"/>
  <c r="G72" i="7"/>
  <c r="J72" i="7" s="1"/>
  <c r="F72" i="7"/>
  <c r="F71" i="7"/>
  <c r="G71" i="7" s="1"/>
  <c r="J71" i="7" s="1"/>
  <c r="J70" i="7"/>
  <c r="F70" i="7"/>
  <c r="G70" i="7" s="1"/>
  <c r="G69" i="7"/>
  <c r="J69" i="7" s="1"/>
  <c r="F69" i="7"/>
  <c r="G68" i="7"/>
  <c r="J68" i="7" s="1"/>
  <c r="F68" i="7"/>
  <c r="F67" i="7"/>
  <c r="G67" i="7" s="1"/>
  <c r="J67" i="7" s="1"/>
  <c r="J66" i="7"/>
  <c r="F66" i="7"/>
  <c r="G66" i="7" s="1"/>
  <c r="G65" i="7"/>
  <c r="J65" i="7" s="1"/>
  <c r="F65" i="7"/>
  <c r="G64" i="7"/>
  <c r="J64" i="7" s="1"/>
  <c r="F64" i="7"/>
  <c r="F63" i="7"/>
  <c r="G63" i="7" s="1"/>
  <c r="J63" i="7" s="1"/>
  <c r="J62" i="7"/>
  <c r="F62" i="7"/>
  <c r="G62" i="7" s="1"/>
  <c r="G61" i="7"/>
  <c r="J61" i="7" s="1"/>
  <c r="F61" i="7"/>
  <c r="G60" i="7"/>
  <c r="J60" i="7" s="1"/>
  <c r="F60" i="7"/>
  <c r="F59" i="7"/>
  <c r="G59" i="7" s="1"/>
  <c r="J59" i="7" s="1"/>
  <c r="J58" i="7"/>
  <c r="F58" i="7"/>
  <c r="G58" i="7" s="1"/>
  <c r="G57" i="7"/>
  <c r="J57" i="7" s="1"/>
  <c r="F57" i="7"/>
  <c r="G56" i="7"/>
  <c r="J56" i="7" s="1"/>
  <c r="F56" i="7"/>
  <c r="F55" i="7"/>
  <c r="G55" i="7" s="1"/>
  <c r="J55" i="7" s="1"/>
  <c r="J54" i="7"/>
  <c r="F54" i="7"/>
  <c r="G54" i="7" s="1"/>
  <c r="G53" i="7"/>
  <c r="J53" i="7" s="1"/>
  <c r="F53" i="7"/>
  <c r="G52" i="7"/>
  <c r="J52" i="7" s="1"/>
  <c r="F52" i="7"/>
  <c r="F51" i="7"/>
  <c r="G51" i="7" s="1"/>
  <c r="J51" i="7" s="1"/>
  <c r="J50" i="7"/>
  <c r="F50" i="7"/>
  <c r="G50" i="7" s="1"/>
  <c r="G49" i="7"/>
  <c r="J49" i="7" s="1"/>
  <c r="F49" i="7"/>
  <c r="G48" i="7"/>
  <c r="J48" i="7" s="1"/>
  <c r="F48" i="7"/>
  <c r="F47" i="7"/>
  <c r="G47" i="7" s="1"/>
  <c r="J47" i="7" s="1"/>
  <c r="J46" i="7"/>
  <c r="F46" i="7"/>
  <c r="G46" i="7" s="1"/>
  <c r="G45" i="7"/>
  <c r="J45" i="7" s="1"/>
  <c r="F45" i="7"/>
  <c r="G44" i="7"/>
  <c r="J44" i="7" s="1"/>
  <c r="F44" i="7"/>
  <c r="F43" i="7"/>
  <c r="G43" i="7" s="1"/>
  <c r="J43" i="7" s="1"/>
  <c r="J42" i="7"/>
  <c r="F42" i="7"/>
  <c r="G42" i="7" s="1"/>
  <c r="G41" i="7"/>
  <c r="J41" i="7" s="1"/>
  <c r="F41" i="7"/>
  <c r="G40" i="7"/>
  <c r="J40" i="7" s="1"/>
  <c r="F40" i="7"/>
  <c r="F39" i="7"/>
  <c r="G39" i="7" s="1"/>
  <c r="J39" i="7" s="1"/>
  <c r="J38" i="7"/>
  <c r="F38" i="7"/>
  <c r="G38" i="7" s="1"/>
  <c r="G37" i="7"/>
  <c r="J37" i="7" s="1"/>
  <c r="F37" i="7"/>
  <c r="G36" i="7"/>
  <c r="J36" i="7" s="1"/>
  <c r="F36" i="7"/>
  <c r="F35" i="7"/>
  <c r="G35" i="7" s="1"/>
  <c r="J35" i="7" s="1"/>
  <c r="J34" i="7"/>
  <c r="F34" i="7"/>
  <c r="G34" i="7" s="1"/>
  <c r="G33" i="7"/>
  <c r="J33" i="7" s="1"/>
  <c r="F33" i="7"/>
  <c r="G32" i="7"/>
  <c r="J32" i="7" s="1"/>
  <c r="F32" i="7"/>
  <c r="F31" i="7"/>
  <c r="G31" i="7" s="1"/>
  <c r="J31" i="7" s="1"/>
  <c r="J30" i="7"/>
  <c r="F30" i="7"/>
  <c r="G30" i="7" s="1"/>
  <c r="G29" i="7"/>
  <c r="J29" i="7" s="1"/>
  <c r="F29" i="7"/>
  <c r="G28" i="7"/>
  <c r="J28" i="7" s="1"/>
  <c r="F28" i="7"/>
  <c r="G27" i="7"/>
  <c r="J27" i="7" s="1"/>
  <c r="F27" i="7"/>
  <c r="F26" i="7"/>
  <c r="G26" i="7" s="1"/>
  <c r="J26" i="7" s="1"/>
  <c r="J25" i="7"/>
  <c r="G25" i="7"/>
  <c r="F25" i="7"/>
  <c r="J24" i="7"/>
  <c r="G24" i="7"/>
  <c r="F24" i="7"/>
  <c r="G23" i="7"/>
  <c r="J23" i="7" s="1"/>
  <c r="F23" i="7"/>
  <c r="F22" i="7"/>
  <c r="G22" i="7" s="1"/>
  <c r="J22" i="7" s="1"/>
  <c r="J21" i="7"/>
  <c r="G21" i="7"/>
  <c r="F21" i="7"/>
  <c r="J20" i="7"/>
  <c r="G20" i="7"/>
  <c r="F20" i="7"/>
  <c r="G19" i="7"/>
  <c r="J19" i="7" s="1"/>
  <c r="F19" i="7"/>
  <c r="F18" i="7"/>
  <c r="G18" i="7" s="1"/>
  <c r="J18" i="7" s="1"/>
  <c r="J17" i="7"/>
  <c r="G17" i="7"/>
  <c r="F17" i="7"/>
  <c r="J16" i="7"/>
  <c r="G16" i="7"/>
  <c r="F16" i="7"/>
  <c r="G15" i="7"/>
  <c r="J15" i="7" s="1"/>
  <c r="F15" i="7"/>
  <c r="F14" i="7"/>
  <c r="G14" i="7" s="1"/>
  <c r="J14" i="7" s="1"/>
  <c r="J13" i="7"/>
  <c r="G13" i="7"/>
  <c r="F13" i="7"/>
  <c r="J12" i="7"/>
  <c r="G12" i="7"/>
  <c r="F12" i="7"/>
  <c r="G11" i="7"/>
  <c r="J11" i="7" s="1"/>
  <c r="F11" i="7"/>
  <c r="F10" i="7"/>
  <c r="G10" i="7" s="1"/>
  <c r="J10" i="7" s="1"/>
  <c r="J9" i="7"/>
  <c r="G9" i="7"/>
  <c r="F9" i="7"/>
  <c r="J8" i="7"/>
  <c r="G8" i="7"/>
  <c r="F8" i="7"/>
  <c r="G7" i="7"/>
  <c r="J7" i="7" s="1"/>
  <c r="F7" i="7"/>
  <c r="F6" i="7"/>
  <c r="G6" i="7" s="1"/>
  <c r="J6" i="7" s="1"/>
  <c r="J5" i="7"/>
  <c r="G5" i="7"/>
  <c r="F5" i="7"/>
  <c r="J4" i="7"/>
  <c r="G4" i="7"/>
  <c r="F4" i="7"/>
  <c r="G3" i="7"/>
  <c r="J3" i="7" s="1"/>
  <c r="F3" i="7"/>
  <c r="F2" i="7"/>
  <c r="G2" i="7" s="1"/>
  <c r="J2" i="7" s="1"/>
  <c r="F164" i="4"/>
  <c r="G164" i="4" s="1"/>
  <c r="J164" i="4" s="1"/>
  <c r="F163" i="4"/>
  <c r="G163" i="4" s="1"/>
  <c r="J163" i="4" s="1"/>
  <c r="F162" i="4"/>
  <c r="G162" i="4" s="1"/>
  <c r="J162" i="4" s="1"/>
  <c r="G161" i="4"/>
  <c r="J161" i="4" s="1"/>
  <c r="F161" i="4"/>
  <c r="F160" i="4"/>
  <c r="G160" i="4" s="1"/>
  <c r="J160" i="4" s="1"/>
  <c r="F159" i="4"/>
  <c r="G159" i="4" s="1"/>
  <c r="J159" i="4" s="1"/>
  <c r="F158" i="4"/>
  <c r="G158" i="4" s="1"/>
  <c r="J158" i="4" s="1"/>
  <c r="G157" i="4"/>
  <c r="J157" i="4" s="1"/>
  <c r="F157" i="4"/>
  <c r="F156" i="4"/>
  <c r="G156" i="4" s="1"/>
  <c r="J156" i="4" s="1"/>
  <c r="F155" i="4"/>
  <c r="G155" i="4" s="1"/>
  <c r="J155" i="4" s="1"/>
  <c r="F154" i="4"/>
  <c r="G154" i="4" s="1"/>
  <c r="J154" i="4" s="1"/>
  <c r="G153" i="4"/>
  <c r="J153" i="4" s="1"/>
  <c r="F153" i="4"/>
  <c r="J152" i="4"/>
  <c r="F152" i="4"/>
  <c r="G152" i="4" s="1"/>
  <c r="F151" i="4"/>
  <c r="G151" i="4" s="1"/>
  <c r="J151" i="4" s="1"/>
  <c r="F150" i="4"/>
  <c r="G150" i="4" s="1"/>
  <c r="J150" i="4" s="1"/>
  <c r="G149" i="4"/>
  <c r="J149" i="4" s="1"/>
  <c r="F149" i="4"/>
  <c r="J148" i="4"/>
  <c r="F148" i="4"/>
  <c r="G148" i="4" s="1"/>
  <c r="F147" i="4"/>
  <c r="G147" i="4" s="1"/>
  <c r="J147" i="4" s="1"/>
  <c r="F146" i="4"/>
  <c r="G146" i="4" s="1"/>
  <c r="J146" i="4" s="1"/>
  <c r="G145" i="4"/>
  <c r="J145" i="4" s="1"/>
  <c r="F145" i="4"/>
  <c r="J144" i="4"/>
  <c r="F144" i="4"/>
  <c r="G144" i="4" s="1"/>
  <c r="F143" i="4"/>
  <c r="G143" i="4" s="1"/>
  <c r="J143" i="4" s="1"/>
  <c r="F142" i="4"/>
  <c r="G142" i="4" s="1"/>
  <c r="J142" i="4" s="1"/>
  <c r="G141" i="4"/>
  <c r="J141" i="4" s="1"/>
  <c r="F141" i="4"/>
  <c r="J140" i="4"/>
  <c r="F140" i="4"/>
  <c r="G140" i="4" s="1"/>
  <c r="F139" i="4"/>
  <c r="G139" i="4" s="1"/>
  <c r="J139" i="4" s="1"/>
  <c r="F138" i="4"/>
  <c r="G138" i="4" s="1"/>
  <c r="J138" i="4" s="1"/>
  <c r="G137" i="4"/>
  <c r="J137" i="4" s="1"/>
  <c r="F137" i="4"/>
  <c r="J136" i="4"/>
  <c r="F136" i="4"/>
  <c r="G136" i="4" s="1"/>
  <c r="F135" i="4"/>
  <c r="G135" i="4" s="1"/>
  <c r="J135" i="4" s="1"/>
  <c r="F134" i="4"/>
  <c r="G134" i="4" s="1"/>
  <c r="J134" i="4" s="1"/>
  <c r="G133" i="4"/>
  <c r="J133" i="4" s="1"/>
  <c r="F133" i="4"/>
  <c r="J132" i="4"/>
  <c r="F132" i="4"/>
  <c r="G132" i="4" s="1"/>
  <c r="F131" i="4"/>
  <c r="G131" i="4" s="1"/>
  <c r="J131" i="4" s="1"/>
  <c r="F130" i="4"/>
  <c r="G130" i="4" s="1"/>
  <c r="J130" i="4" s="1"/>
  <c r="G129" i="4"/>
  <c r="J129" i="4" s="1"/>
  <c r="F129" i="4"/>
  <c r="J128" i="4"/>
  <c r="F128" i="4"/>
  <c r="G128" i="4" s="1"/>
  <c r="F127" i="4"/>
  <c r="G127" i="4" s="1"/>
  <c r="J127" i="4" s="1"/>
  <c r="F126" i="4"/>
  <c r="G126" i="4" s="1"/>
  <c r="J126" i="4" s="1"/>
  <c r="G125" i="4"/>
  <c r="J125" i="4" s="1"/>
  <c r="F125" i="4"/>
  <c r="J124" i="4"/>
  <c r="F124" i="4"/>
  <c r="G124" i="4" s="1"/>
  <c r="F123" i="4"/>
  <c r="G123" i="4" s="1"/>
  <c r="J123" i="4" s="1"/>
  <c r="F122" i="4"/>
  <c r="G122" i="4" s="1"/>
  <c r="J122" i="4" s="1"/>
  <c r="G121" i="4"/>
  <c r="J121" i="4" s="1"/>
  <c r="F121" i="4"/>
  <c r="J120" i="4"/>
  <c r="F120" i="4"/>
  <c r="G120" i="4" s="1"/>
  <c r="F119" i="4"/>
  <c r="G119" i="4" s="1"/>
  <c r="J119" i="4" s="1"/>
  <c r="F118" i="4"/>
  <c r="G118" i="4" s="1"/>
  <c r="J118" i="4" s="1"/>
  <c r="G117" i="4"/>
  <c r="J117" i="4" s="1"/>
  <c r="F117" i="4"/>
  <c r="J116" i="4"/>
  <c r="F116" i="4"/>
  <c r="G116" i="4" s="1"/>
  <c r="F115" i="4"/>
  <c r="G115" i="4" s="1"/>
  <c r="J115" i="4" s="1"/>
  <c r="F114" i="4"/>
  <c r="G114" i="4" s="1"/>
  <c r="J114" i="4" s="1"/>
  <c r="G113" i="4"/>
  <c r="J113" i="4" s="1"/>
  <c r="F113" i="4"/>
  <c r="J112" i="4"/>
  <c r="F112" i="4"/>
  <c r="G112" i="4" s="1"/>
  <c r="F111" i="4"/>
  <c r="G111" i="4" s="1"/>
  <c r="J111" i="4" s="1"/>
  <c r="F110" i="4"/>
  <c r="G110" i="4" s="1"/>
  <c r="J110" i="4" s="1"/>
  <c r="G109" i="4"/>
  <c r="J109" i="4" s="1"/>
  <c r="F109" i="4"/>
  <c r="J108" i="4"/>
  <c r="F108" i="4"/>
  <c r="G108" i="4" s="1"/>
  <c r="F107" i="4"/>
  <c r="G107" i="4" s="1"/>
  <c r="J107" i="4" s="1"/>
  <c r="F106" i="4"/>
  <c r="G106" i="4" s="1"/>
  <c r="J106" i="4" s="1"/>
  <c r="G105" i="4"/>
  <c r="J105" i="4" s="1"/>
  <c r="F105" i="4"/>
  <c r="J104" i="4"/>
  <c r="F104" i="4"/>
  <c r="G104" i="4" s="1"/>
  <c r="F103" i="4"/>
  <c r="G103" i="4" s="1"/>
  <c r="J103" i="4" s="1"/>
  <c r="F102" i="4"/>
  <c r="G102" i="4" s="1"/>
  <c r="J102" i="4" s="1"/>
  <c r="G101" i="4"/>
  <c r="J101" i="4" s="1"/>
  <c r="F101" i="4"/>
  <c r="J100" i="4"/>
  <c r="F100" i="4"/>
  <c r="G100" i="4" s="1"/>
  <c r="F99" i="4"/>
  <c r="G99" i="4" s="1"/>
  <c r="J99" i="4" s="1"/>
  <c r="F98" i="4"/>
  <c r="G98" i="4" s="1"/>
  <c r="J98" i="4" s="1"/>
  <c r="G97" i="4"/>
  <c r="J97" i="4" s="1"/>
  <c r="F97" i="4"/>
  <c r="J96" i="4"/>
  <c r="F96" i="4"/>
  <c r="G96" i="4" s="1"/>
  <c r="F95" i="4"/>
  <c r="G95" i="4" s="1"/>
  <c r="J95" i="4" s="1"/>
  <c r="F94" i="4"/>
  <c r="G94" i="4" s="1"/>
  <c r="J94" i="4" s="1"/>
  <c r="G93" i="4"/>
  <c r="J93" i="4" s="1"/>
  <c r="F93" i="4"/>
  <c r="J92" i="4"/>
  <c r="F92" i="4"/>
  <c r="G92" i="4" s="1"/>
  <c r="F91" i="4"/>
  <c r="G91" i="4" s="1"/>
  <c r="J91" i="4" s="1"/>
  <c r="F90" i="4"/>
  <c r="G90" i="4" s="1"/>
  <c r="J90" i="4" s="1"/>
  <c r="G89" i="4"/>
  <c r="J89" i="4" s="1"/>
  <c r="F89" i="4"/>
  <c r="J88" i="4"/>
  <c r="F88" i="4"/>
  <c r="G88" i="4" s="1"/>
  <c r="F87" i="4"/>
  <c r="G87" i="4" s="1"/>
  <c r="J87" i="4" s="1"/>
  <c r="F86" i="4"/>
  <c r="G86" i="4" s="1"/>
  <c r="J86" i="4" s="1"/>
  <c r="G85" i="4"/>
  <c r="J85" i="4" s="1"/>
  <c r="F85" i="4"/>
  <c r="J84" i="4"/>
  <c r="F84" i="4"/>
  <c r="G84" i="4" s="1"/>
  <c r="F83" i="4"/>
  <c r="G83" i="4" s="1"/>
  <c r="J83" i="4" s="1"/>
  <c r="F82" i="4"/>
  <c r="G82" i="4" s="1"/>
  <c r="J82" i="4" s="1"/>
  <c r="G81" i="4"/>
  <c r="J81" i="4" s="1"/>
  <c r="F81" i="4"/>
  <c r="J80" i="4"/>
  <c r="F80" i="4"/>
  <c r="G80" i="4" s="1"/>
  <c r="F79" i="4"/>
  <c r="G79" i="4" s="1"/>
  <c r="J79" i="4" s="1"/>
  <c r="F78" i="4"/>
  <c r="G78" i="4" s="1"/>
  <c r="J78" i="4" s="1"/>
  <c r="G77" i="4"/>
  <c r="J77" i="4" s="1"/>
  <c r="F77" i="4"/>
  <c r="J76" i="4"/>
  <c r="F76" i="4"/>
  <c r="G76" i="4" s="1"/>
  <c r="F75" i="4"/>
  <c r="G75" i="4" s="1"/>
  <c r="J75" i="4" s="1"/>
  <c r="F74" i="4"/>
  <c r="G74" i="4" s="1"/>
  <c r="J74" i="4" s="1"/>
  <c r="G73" i="4"/>
  <c r="J73" i="4" s="1"/>
  <c r="F73" i="4"/>
  <c r="J72" i="4"/>
  <c r="F72" i="4"/>
  <c r="G72" i="4" s="1"/>
  <c r="F71" i="4"/>
  <c r="G71" i="4" s="1"/>
  <c r="J71" i="4" s="1"/>
  <c r="F70" i="4"/>
  <c r="G70" i="4" s="1"/>
  <c r="J70" i="4" s="1"/>
  <c r="G69" i="4"/>
  <c r="J69" i="4" s="1"/>
  <c r="F69" i="4"/>
  <c r="J68" i="4"/>
  <c r="F68" i="4"/>
  <c r="G68" i="4" s="1"/>
  <c r="F67" i="4"/>
  <c r="G67" i="4" s="1"/>
  <c r="J67" i="4" s="1"/>
  <c r="F66" i="4"/>
  <c r="G66" i="4" s="1"/>
  <c r="J66" i="4" s="1"/>
  <c r="G65" i="4"/>
  <c r="J65" i="4" s="1"/>
  <c r="F65" i="4"/>
  <c r="J64" i="4"/>
  <c r="F64" i="4"/>
  <c r="G64" i="4" s="1"/>
  <c r="F63" i="4"/>
  <c r="G63" i="4" s="1"/>
  <c r="J63" i="4" s="1"/>
  <c r="F62" i="4"/>
  <c r="G62" i="4" s="1"/>
  <c r="J62" i="4" s="1"/>
  <c r="G61" i="4"/>
  <c r="J61" i="4" s="1"/>
  <c r="F61" i="4"/>
  <c r="J60" i="4"/>
  <c r="F60" i="4"/>
  <c r="G60" i="4" s="1"/>
  <c r="F59" i="4"/>
  <c r="G59" i="4" s="1"/>
  <c r="J59" i="4" s="1"/>
  <c r="F58" i="4"/>
  <c r="G58" i="4" s="1"/>
  <c r="J58" i="4" s="1"/>
  <c r="G57" i="4"/>
  <c r="J57" i="4" s="1"/>
  <c r="F57" i="4"/>
  <c r="J56" i="4"/>
  <c r="F56" i="4"/>
  <c r="G56" i="4" s="1"/>
  <c r="F55" i="4"/>
  <c r="G55" i="4" s="1"/>
  <c r="J55" i="4" s="1"/>
  <c r="F54" i="4"/>
  <c r="G54" i="4" s="1"/>
  <c r="J54" i="4" s="1"/>
  <c r="G53" i="4"/>
  <c r="J53" i="4" s="1"/>
  <c r="F53" i="4"/>
  <c r="J52" i="4"/>
  <c r="F52" i="4"/>
  <c r="G52" i="4" s="1"/>
  <c r="F51" i="4"/>
  <c r="G51" i="4" s="1"/>
  <c r="J51" i="4" s="1"/>
  <c r="F50" i="4"/>
  <c r="G50" i="4" s="1"/>
  <c r="J50" i="4" s="1"/>
  <c r="G49" i="4"/>
  <c r="J49" i="4" s="1"/>
  <c r="F49" i="4"/>
  <c r="J48" i="4"/>
  <c r="F48" i="4"/>
  <c r="G48" i="4" s="1"/>
  <c r="F47" i="4"/>
  <c r="G47" i="4" s="1"/>
  <c r="J47" i="4" s="1"/>
  <c r="F46" i="4"/>
  <c r="G46" i="4" s="1"/>
  <c r="J46" i="4" s="1"/>
  <c r="G45" i="4"/>
  <c r="J45" i="4" s="1"/>
  <c r="F45" i="4"/>
  <c r="F44" i="4"/>
  <c r="G44" i="4" s="1"/>
  <c r="J44" i="4" s="1"/>
  <c r="F43" i="4"/>
  <c r="G43" i="4" s="1"/>
  <c r="J43" i="4" s="1"/>
  <c r="F42" i="4"/>
  <c r="G42" i="4" s="1"/>
  <c r="J42" i="4" s="1"/>
  <c r="G41" i="4"/>
  <c r="J41" i="4" s="1"/>
  <c r="F41" i="4"/>
  <c r="J40" i="4"/>
  <c r="F40" i="4"/>
  <c r="G40" i="4" s="1"/>
  <c r="F39" i="4"/>
  <c r="G39" i="4" s="1"/>
  <c r="J39" i="4" s="1"/>
  <c r="F38" i="4"/>
  <c r="G38" i="4" s="1"/>
  <c r="J38" i="4" s="1"/>
  <c r="G37" i="4"/>
  <c r="J37" i="4" s="1"/>
  <c r="F37" i="4"/>
  <c r="F36" i="4"/>
  <c r="G36" i="4" s="1"/>
  <c r="J36" i="4" s="1"/>
  <c r="F35" i="4"/>
  <c r="G35" i="4" s="1"/>
  <c r="J35" i="4" s="1"/>
  <c r="F34" i="4"/>
  <c r="G34" i="4" s="1"/>
  <c r="J34" i="4" s="1"/>
  <c r="G33" i="4"/>
  <c r="J33" i="4" s="1"/>
  <c r="F33" i="4"/>
  <c r="J32" i="4"/>
  <c r="F32" i="4"/>
  <c r="G32" i="4" s="1"/>
  <c r="F31" i="4"/>
  <c r="G31" i="4" s="1"/>
  <c r="J31" i="4" s="1"/>
  <c r="F30" i="4"/>
  <c r="G30" i="4" s="1"/>
  <c r="J30" i="4" s="1"/>
  <c r="G29" i="4"/>
  <c r="J29" i="4" s="1"/>
  <c r="F29" i="4"/>
  <c r="F28" i="4"/>
  <c r="G28" i="4" s="1"/>
  <c r="J28" i="4" s="1"/>
  <c r="F27" i="4"/>
  <c r="G27" i="4" s="1"/>
  <c r="J27" i="4" s="1"/>
  <c r="F26" i="4"/>
  <c r="G26" i="4" s="1"/>
  <c r="J26" i="4" s="1"/>
  <c r="G25" i="4"/>
  <c r="J25" i="4" s="1"/>
  <c r="F25" i="4"/>
  <c r="J24" i="4"/>
  <c r="F24" i="4"/>
  <c r="G24" i="4" s="1"/>
  <c r="F23" i="4"/>
  <c r="G23" i="4" s="1"/>
  <c r="J23" i="4" s="1"/>
  <c r="F22" i="4"/>
  <c r="G22" i="4" s="1"/>
  <c r="J22" i="4" s="1"/>
  <c r="G21" i="4"/>
  <c r="J21" i="4" s="1"/>
  <c r="F21" i="4"/>
  <c r="F20" i="4"/>
  <c r="G20" i="4" s="1"/>
  <c r="J20" i="4" s="1"/>
  <c r="F19" i="4"/>
  <c r="G19" i="4" s="1"/>
  <c r="J19" i="4" s="1"/>
  <c r="F18" i="4"/>
  <c r="G18" i="4" s="1"/>
  <c r="J18" i="4" s="1"/>
  <c r="G17" i="4"/>
  <c r="J17" i="4" s="1"/>
  <c r="F17" i="4"/>
  <c r="J16" i="4"/>
  <c r="F16" i="4"/>
  <c r="G16" i="4" s="1"/>
  <c r="F15" i="4"/>
  <c r="G15" i="4" s="1"/>
  <c r="J15" i="4" s="1"/>
  <c r="F14" i="4"/>
  <c r="G14" i="4" s="1"/>
  <c r="J14" i="4" s="1"/>
  <c r="G13" i="4"/>
  <c r="J13" i="4" s="1"/>
  <c r="F13" i="4"/>
  <c r="F12" i="4"/>
  <c r="G12" i="4" s="1"/>
  <c r="J12" i="4" s="1"/>
  <c r="F11" i="4"/>
  <c r="G11" i="4" s="1"/>
  <c r="J11" i="4" s="1"/>
  <c r="F10" i="4"/>
  <c r="G10" i="4" s="1"/>
  <c r="J10" i="4" s="1"/>
  <c r="G9" i="4"/>
  <c r="J9" i="4" s="1"/>
  <c r="F9" i="4"/>
  <c r="J8" i="4"/>
  <c r="F8" i="4"/>
  <c r="G8" i="4" s="1"/>
  <c r="F7" i="4"/>
  <c r="G7" i="4" s="1"/>
  <c r="J7" i="4" s="1"/>
  <c r="F6" i="4"/>
  <c r="G6" i="4" s="1"/>
  <c r="J6" i="4" s="1"/>
  <c r="G5" i="4"/>
  <c r="J5" i="4" s="1"/>
  <c r="F5" i="4"/>
  <c r="F4" i="4"/>
  <c r="G4" i="4" s="1"/>
  <c r="J4" i="4" s="1"/>
  <c r="F3" i="4"/>
  <c r="G3" i="4" s="1"/>
  <c r="J3" i="4" s="1"/>
  <c r="F2" i="4"/>
  <c r="G2" i="4" s="1"/>
  <c r="J2" i="4" s="1"/>
  <c r="G196" i="3"/>
  <c r="J196" i="3" s="1"/>
  <c r="F196" i="3"/>
  <c r="J195" i="3"/>
  <c r="F195" i="3"/>
  <c r="G195" i="3" s="1"/>
  <c r="F194" i="3"/>
  <c r="G194" i="3" s="1"/>
  <c r="J194" i="3" s="1"/>
  <c r="J193" i="3"/>
  <c r="F193" i="3"/>
  <c r="G193" i="3" s="1"/>
  <c r="G192" i="3"/>
  <c r="J192" i="3" s="1"/>
  <c r="F192" i="3"/>
  <c r="J191" i="3"/>
  <c r="F191" i="3"/>
  <c r="G191" i="3" s="1"/>
  <c r="F190" i="3"/>
  <c r="G190" i="3" s="1"/>
  <c r="J190" i="3" s="1"/>
  <c r="J189" i="3"/>
  <c r="G189" i="3"/>
  <c r="F189" i="3"/>
  <c r="G188" i="3"/>
  <c r="J188" i="3" s="1"/>
  <c r="F188" i="3"/>
  <c r="F187" i="3"/>
  <c r="G187" i="3" s="1"/>
  <c r="J187" i="3" s="1"/>
  <c r="F186" i="3"/>
  <c r="G186" i="3" s="1"/>
  <c r="J186" i="3" s="1"/>
  <c r="J185" i="3"/>
  <c r="G185" i="3"/>
  <c r="F185" i="3"/>
  <c r="G184" i="3"/>
  <c r="J184" i="3" s="1"/>
  <c r="F184" i="3"/>
  <c r="F183" i="3"/>
  <c r="G183" i="3" s="1"/>
  <c r="J183" i="3" s="1"/>
  <c r="F182" i="3"/>
  <c r="G182" i="3" s="1"/>
  <c r="J182" i="3" s="1"/>
  <c r="J181" i="3"/>
  <c r="G181" i="3"/>
  <c r="F181" i="3"/>
  <c r="J180" i="3"/>
  <c r="G180" i="3"/>
  <c r="F180" i="3"/>
  <c r="G179" i="3"/>
  <c r="J179" i="3" s="1"/>
  <c r="F179" i="3"/>
  <c r="F178" i="3"/>
  <c r="G178" i="3" s="1"/>
  <c r="J178" i="3" s="1"/>
  <c r="J177" i="3"/>
  <c r="G177" i="3"/>
  <c r="F177" i="3"/>
  <c r="G176" i="3"/>
  <c r="J176" i="3" s="1"/>
  <c r="F176" i="3"/>
  <c r="G175" i="3"/>
  <c r="J175" i="3" s="1"/>
  <c r="F175" i="3"/>
  <c r="F174" i="3"/>
  <c r="G174" i="3" s="1"/>
  <c r="J174" i="3" s="1"/>
  <c r="J173" i="3"/>
  <c r="G173" i="3"/>
  <c r="F173" i="3"/>
  <c r="G172" i="3"/>
  <c r="J172" i="3" s="1"/>
  <c r="F172" i="3"/>
  <c r="F171" i="3"/>
  <c r="G171" i="3" s="1"/>
  <c r="J171" i="3" s="1"/>
  <c r="F170" i="3"/>
  <c r="G170" i="3" s="1"/>
  <c r="J170" i="3" s="1"/>
  <c r="J169" i="3"/>
  <c r="G169" i="3"/>
  <c r="F169" i="3"/>
  <c r="G168" i="3"/>
  <c r="J168" i="3" s="1"/>
  <c r="F168" i="3"/>
  <c r="F167" i="3"/>
  <c r="G167" i="3" s="1"/>
  <c r="J167" i="3" s="1"/>
  <c r="F166" i="3"/>
  <c r="G166" i="3" s="1"/>
  <c r="J166" i="3" s="1"/>
  <c r="J165" i="3"/>
  <c r="G165" i="3"/>
  <c r="F165" i="3"/>
  <c r="J164" i="3"/>
  <c r="G164" i="3"/>
  <c r="F164" i="3"/>
  <c r="G163" i="3"/>
  <c r="J163" i="3" s="1"/>
  <c r="F163" i="3"/>
  <c r="F162" i="3"/>
  <c r="G162" i="3" s="1"/>
  <c r="J162" i="3" s="1"/>
  <c r="J161" i="3"/>
  <c r="G161" i="3"/>
  <c r="F161" i="3"/>
  <c r="G160" i="3"/>
  <c r="J160" i="3" s="1"/>
  <c r="F160" i="3"/>
  <c r="G159" i="3"/>
  <c r="J159" i="3" s="1"/>
  <c r="F159" i="3"/>
  <c r="F158" i="3"/>
  <c r="G158" i="3" s="1"/>
  <c r="J158" i="3" s="1"/>
  <c r="J157" i="3"/>
  <c r="G157" i="3"/>
  <c r="F157" i="3"/>
  <c r="G156" i="3"/>
  <c r="J156" i="3" s="1"/>
  <c r="F156" i="3"/>
  <c r="F155" i="3"/>
  <c r="G155" i="3" s="1"/>
  <c r="J155" i="3" s="1"/>
  <c r="F154" i="3"/>
  <c r="G154" i="3" s="1"/>
  <c r="J154" i="3" s="1"/>
  <c r="J153" i="3"/>
  <c r="G153" i="3"/>
  <c r="F153" i="3"/>
  <c r="G152" i="3"/>
  <c r="J152" i="3" s="1"/>
  <c r="F152" i="3"/>
  <c r="F151" i="3"/>
  <c r="G151" i="3" s="1"/>
  <c r="J151" i="3" s="1"/>
  <c r="F150" i="3"/>
  <c r="G150" i="3" s="1"/>
  <c r="J150" i="3" s="1"/>
  <c r="J149" i="3"/>
  <c r="G149" i="3"/>
  <c r="F149" i="3"/>
  <c r="J148" i="3"/>
  <c r="G148" i="3"/>
  <c r="F148" i="3"/>
  <c r="G147" i="3"/>
  <c r="J147" i="3" s="1"/>
  <c r="F147" i="3"/>
  <c r="F146" i="3"/>
  <c r="G146" i="3" s="1"/>
  <c r="J146" i="3" s="1"/>
  <c r="J145" i="3"/>
  <c r="G145" i="3"/>
  <c r="F145" i="3"/>
  <c r="G144" i="3"/>
  <c r="J144" i="3" s="1"/>
  <c r="F144" i="3"/>
  <c r="G143" i="3"/>
  <c r="J143" i="3" s="1"/>
  <c r="F143" i="3"/>
  <c r="F142" i="3"/>
  <c r="G142" i="3" s="1"/>
  <c r="J142" i="3" s="1"/>
  <c r="J141" i="3"/>
  <c r="G141" i="3"/>
  <c r="F141" i="3"/>
  <c r="G140" i="3"/>
  <c r="J140" i="3" s="1"/>
  <c r="F140" i="3"/>
  <c r="F139" i="3"/>
  <c r="G139" i="3" s="1"/>
  <c r="J139" i="3" s="1"/>
  <c r="F138" i="3"/>
  <c r="G138" i="3" s="1"/>
  <c r="J138" i="3" s="1"/>
  <c r="J137" i="3"/>
  <c r="G137" i="3"/>
  <c r="F137" i="3"/>
  <c r="J136" i="3"/>
  <c r="G136" i="3"/>
  <c r="F136" i="3"/>
  <c r="F135" i="3"/>
  <c r="G135" i="3" s="1"/>
  <c r="J135" i="3" s="1"/>
  <c r="F134" i="3"/>
  <c r="G134" i="3" s="1"/>
  <c r="J134" i="3" s="1"/>
  <c r="J133" i="3"/>
  <c r="G133" i="3"/>
  <c r="F133" i="3"/>
  <c r="J132" i="3"/>
  <c r="G132" i="3"/>
  <c r="F132" i="3"/>
  <c r="G131" i="3"/>
  <c r="J131" i="3" s="1"/>
  <c r="F131" i="3"/>
  <c r="F130" i="3"/>
  <c r="G130" i="3" s="1"/>
  <c r="J130" i="3" s="1"/>
  <c r="J129" i="3"/>
  <c r="G129" i="3"/>
  <c r="F129" i="3"/>
  <c r="G128" i="3"/>
  <c r="J128" i="3" s="1"/>
  <c r="F128" i="3"/>
  <c r="G127" i="3"/>
  <c r="J127" i="3" s="1"/>
  <c r="F127" i="3"/>
  <c r="F126" i="3"/>
  <c r="G126" i="3" s="1"/>
  <c r="J126" i="3" s="1"/>
  <c r="J125" i="3"/>
  <c r="G125" i="3"/>
  <c r="F125" i="3"/>
  <c r="G124" i="3"/>
  <c r="J124" i="3" s="1"/>
  <c r="F124" i="3"/>
  <c r="F123" i="3"/>
  <c r="G123" i="3" s="1"/>
  <c r="J123" i="3" s="1"/>
  <c r="F122" i="3"/>
  <c r="G122" i="3" s="1"/>
  <c r="J122" i="3" s="1"/>
  <c r="J121" i="3"/>
  <c r="G121" i="3"/>
  <c r="F121" i="3"/>
  <c r="J120" i="3"/>
  <c r="G120" i="3"/>
  <c r="F120" i="3"/>
  <c r="F119" i="3"/>
  <c r="G119" i="3" s="1"/>
  <c r="J119" i="3" s="1"/>
  <c r="F118" i="3"/>
  <c r="G118" i="3" s="1"/>
  <c r="J118" i="3" s="1"/>
  <c r="J117" i="3"/>
  <c r="G117" i="3"/>
  <c r="F117" i="3"/>
  <c r="J116" i="3"/>
  <c r="G116" i="3"/>
  <c r="F116" i="3"/>
  <c r="G115" i="3"/>
  <c r="J115" i="3" s="1"/>
  <c r="F115" i="3"/>
  <c r="F114" i="3"/>
  <c r="G114" i="3" s="1"/>
  <c r="J114" i="3" s="1"/>
  <c r="J113" i="3"/>
  <c r="G113" i="3"/>
  <c r="F113" i="3"/>
  <c r="G112" i="3"/>
  <c r="J112" i="3" s="1"/>
  <c r="F112" i="3"/>
  <c r="G111" i="3"/>
  <c r="J111" i="3" s="1"/>
  <c r="F111" i="3"/>
  <c r="F110" i="3"/>
  <c r="G110" i="3" s="1"/>
  <c r="J110" i="3" s="1"/>
  <c r="J109" i="3"/>
  <c r="G109" i="3"/>
  <c r="F109" i="3"/>
  <c r="G108" i="3"/>
  <c r="J108" i="3" s="1"/>
  <c r="F108" i="3"/>
  <c r="F107" i="3"/>
  <c r="G107" i="3" s="1"/>
  <c r="J107" i="3" s="1"/>
  <c r="F106" i="3"/>
  <c r="G106" i="3" s="1"/>
  <c r="J106" i="3" s="1"/>
  <c r="J105" i="3"/>
  <c r="G105" i="3"/>
  <c r="F105" i="3"/>
  <c r="J104" i="3"/>
  <c r="G104" i="3"/>
  <c r="F104" i="3"/>
  <c r="F103" i="3"/>
  <c r="G103" i="3" s="1"/>
  <c r="J103" i="3" s="1"/>
  <c r="F102" i="3"/>
  <c r="G102" i="3" s="1"/>
  <c r="J102" i="3" s="1"/>
  <c r="J101" i="3"/>
  <c r="G101" i="3"/>
  <c r="F101" i="3"/>
  <c r="J100" i="3"/>
  <c r="G100" i="3"/>
  <c r="F100" i="3"/>
  <c r="G99" i="3"/>
  <c r="J99" i="3" s="1"/>
  <c r="F99" i="3"/>
  <c r="F98" i="3"/>
  <c r="G98" i="3" s="1"/>
  <c r="J98" i="3" s="1"/>
  <c r="J97" i="3"/>
  <c r="G97" i="3"/>
  <c r="F97" i="3"/>
  <c r="G96" i="3"/>
  <c r="J96" i="3" s="1"/>
  <c r="F96" i="3"/>
  <c r="G95" i="3"/>
  <c r="J95" i="3" s="1"/>
  <c r="F95" i="3"/>
  <c r="F94" i="3"/>
  <c r="G94" i="3" s="1"/>
  <c r="J94" i="3" s="1"/>
  <c r="J93" i="3"/>
  <c r="G93" i="3"/>
  <c r="F93" i="3"/>
  <c r="G92" i="3"/>
  <c r="J92" i="3" s="1"/>
  <c r="F92" i="3"/>
  <c r="F91" i="3"/>
  <c r="G91" i="3" s="1"/>
  <c r="J91" i="3" s="1"/>
  <c r="F90" i="3"/>
  <c r="G90" i="3" s="1"/>
  <c r="J90" i="3" s="1"/>
  <c r="J89" i="3"/>
  <c r="G89" i="3"/>
  <c r="F89" i="3"/>
  <c r="J88" i="3"/>
  <c r="G88" i="3"/>
  <c r="F88" i="3"/>
  <c r="F87" i="3"/>
  <c r="G87" i="3" s="1"/>
  <c r="J87" i="3" s="1"/>
  <c r="F86" i="3"/>
  <c r="G86" i="3" s="1"/>
  <c r="J86" i="3" s="1"/>
  <c r="J85" i="3"/>
  <c r="G85" i="3"/>
  <c r="F85" i="3"/>
  <c r="J84" i="3"/>
  <c r="G84" i="3"/>
  <c r="F84" i="3"/>
  <c r="G83" i="3"/>
  <c r="J83" i="3" s="1"/>
  <c r="F83" i="3"/>
  <c r="F82" i="3"/>
  <c r="G82" i="3" s="1"/>
  <c r="J82" i="3" s="1"/>
  <c r="J81" i="3"/>
  <c r="G81" i="3"/>
  <c r="F81" i="3"/>
  <c r="G80" i="3"/>
  <c r="J80" i="3" s="1"/>
  <c r="F80" i="3"/>
  <c r="G79" i="3"/>
  <c r="J79" i="3" s="1"/>
  <c r="F79" i="3"/>
  <c r="F78" i="3"/>
  <c r="G78" i="3" s="1"/>
  <c r="J78" i="3" s="1"/>
  <c r="J77" i="3"/>
  <c r="G77" i="3"/>
  <c r="F77" i="3"/>
  <c r="G76" i="3"/>
  <c r="J76" i="3" s="1"/>
  <c r="F76" i="3"/>
  <c r="F75" i="3"/>
  <c r="G75" i="3" s="1"/>
  <c r="J75" i="3" s="1"/>
  <c r="F74" i="3"/>
  <c r="G74" i="3" s="1"/>
  <c r="J74" i="3" s="1"/>
  <c r="J73" i="3"/>
  <c r="G73" i="3"/>
  <c r="F73" i="3"/>
  <c r="J72" i="3"/>
  <c r="G72" i="3"/>
  <c r="F72" i="3"/>
  <c r="F71" i="3"/>
  <c r="G71" i="3" s="1"/>
  <c r="J71" i="3" s="1"/>
  <c r="F70" i="3"/>
  <c r="G70" i="3" s="1"/>
  <c r="J70" i="3" s="1"/>
  <c r="F69" i="3"/>
  <c r="G69" i="3" s="1"/>
  <c r="J69" i="3" s="1"/>
  <c r="G68" i="3"/>
  <c r="J68" i="3" s="1"/>
  <c r="F68" i="3"/>
  <c r="F67" i="3"/>
  <c r="G67" i="3" s="1"/>
  <c r="J67" i="3" s="1"/>
  <c r="F66" i="3"/>
  <c r="G66" i="3" s="1"/>
  <c r="J66" i="3" s="1"/>
  <c r="F65" i="3"/>
  <c r="G65" i="3" s="1"/>
  <c r="J65" i="3" s="1"/>
  <c r="J64" i="3"/>
  <c r="G64" i="3"/>
  <c r="F64" i="3"/>
  <c r="F63" i="3"/>
  <c r="G63" i="3" s="1"/>
  <c r="J63" i="3" s="1"/>
  <c r="F62" i="3"/>
  <c r="G62" i="3" s="1"/>
  <c r="J62" i="3" s="1"/>
  <c r="F61" i="3"/>
  <c r="G61" i="3" s="1"/>
  <c r="J61" i="3" s="1"/>
  <c r="G60" i="3"/>
  <c r="J60" i="3" s="1"/>
  <c r="F60" i="3"/>
  <c r="F59" i="3"/>
  <c r="G59" i="3" s="1"/>
  <c r="J59" i="3" s="1"/>
  <c r="F58" i="3"/>
  <c r="G58" i="3" s="1"/>
  <c r="J58" i="3" s="1"/>
  <c r="F57" i="3"/>
  <c r="G57" i="3" s="1"/>
  <c r="J57" i="3" s="1"/>
  <c r="J56" i="3"/>
  <c r="G56" i="3"/>
  <c r="F56" i="3"/>
  <c r="F55" i="3"/>
  <c r="G55" i="3" s="1"/>
  <c r="J55" i="3" s="1"/>
  <c r="F54" i="3"/>
  <c r="G54" i="3" s="1"/>
  <c r="J54" i="3" s="1"/>
  <c r="F53" i="3"/>
  <c r="G53" i="3" s="1"/>
  <c r="J53" i="3" s="1"/>
  <c r="G52" i="3"/>
  <c r="J52" i="3" s="1"/>
  <c r="F52" i="3"/>
  <c r="F51" i="3"/>
  <c r="G51" i="3" s="1"/>
  <c r="J51" i="3" s="1"/>
  <c r="F50" i="3"/>
  <c r="G50" i="3" s="1"/>
  <c r="J50" i="3" s="1"/>
  <c r="F49" i="3"/>
  <c r="G49" i="3" s="1"/>
  <c r="J49" i="3" s="1"/>
  <c r="J48" i="3"/>
  <c r="G48" i="3"/>
  <c r="F48" i="3"/>
  <c r="F47" i="3"/>
  <c r="G47" i="3" s="1"/>
  <c r="J47" i="3" s="1"/>
  <c r="F46" i="3"/>
  <c r="G46" i="3" s="1"/>
  <c r="J46" i="3" s="1"/>
  <c r="F45" i="3"/>
  <c r="G45" i="3" s="1"/>
  <c r="J45" i="3" s="1"/>
  <c r="G44" i="3"/>
  <c r="J44" i="3" s="1"/>
  <c r="F44" i="3"/>
  <c r="F43" i="3"/>
  <c r="G43" i="3" s="1"/>
  <c r="J43" i="3" s="1"/>
  <c r="F42" i="3"/>
  <c r="G42" i="3" s="1"/>
  <c r="J42" i="3" s="1"/>
  <c r="F41" i="3"/>
  <c r="G41" i="3" s="1"/>
  <c r="J41" i="3" s="1"/>
  <c r="J40" i="3"/>
  <c r="G40" i="3"/>
  <c r="F40" i="3"/>
  <c r="F39" i="3"/>
  <c r="G39" i="3" s="1"/>
  <c r="J39" i="3" s="1"/>
  <c r="F38" i="3"/>
  <c r="G38" i="3" s="1"/>
  <c r="J38" i="3" s="1"/>
  <c r="F37" i="3"/>
  <c r="G37" i="3" s="1"/>
  <c r="J37" i="3" s="1"/>
  <c r="G36" i="3"/>
  <c r="J36" i="3" s="1"/>
  <c r="F36" i="3"/>
  <c r="F35" i="3"/>
  <c r="G35" i="3" s="1"/>
  <c r="J35" i="3" s="1"/>
  <c r="F34" i="3"/>
  <c r="G34" i="3" s="1"/>
  <c r="J34" i="3" s="1"/>
  <c r="F33" i="3"/>
  <c r="G33" i="3" s="1"/>
  <c r="J33" i="3" s="1"/>
  <c r="J32" i="3"/>
  <c r="G32" i="3"/>
  <c r="F32" i="3"/>
  <c r="F31" i="3"/>
  <c r="G31" i="3" s="1"/>
  <c r="J31" i="3" s="1"/>
  <c r="F30" i="3"/>
  <c r="G30" i="3" s="1"/>
  <c r="J30" i="3" s="1"/>
  <c r="F29" i="3"/>
  <c r="G29" i="3" s="1"/>
  <c r="J29" i="3" s="1"/>
  <c r="G28" i="3"/>
  <c r="J28" i="3" s="1"/>
  <c r="F28" i="3"/>
  <c r="F27" i="3"/>
  <c r="G27" i="3" s="1"/>
  <c r="J27" i="3" s="1"/>
  <c r="F26" i="3"/>
  <c r="G26" i="3" s="1"/>
  <c r="J26" i="3" s="1"/>
  <c r="F25" i="3"/>
  <c r="G25" i="3" s="1"/>
  <c r="J25" i="3" s="1"/>
  <c r="J24" i="3"/>
  <c r="G24" i="3"/>
  <c r="F24" i="3"/>
  <c r="F23" i="3"/>
  <c r="G23" i="3" s="1"/>
  <c r="J23" i="3" s="1"/>
  <c r="F22" i="3"/>
  <c r="G22" i="3" s="1"/>
  <c r="J22" i="3" s="1"/>
  <c r="F21" i="3"/>
  <c r="G21" i="3" s="1"/>
  <c r="J21" i="3" s="1"/>
  <c r="G20" i="3"/>
  <c r="J20" i="3" s="1"/>
  <c r="F20" i="3"/>
  <c r="F19" i="3"/>
  <c r="G19" i="3" s="1"/>
  <c r="J19" i="3" s="1"/>
  <c r="F18" i="3"/>
  <c r="G18" i="3" s="1"/>
  <c r="J18" i="3" s="1"/>
  <c r="J17" i="3"/>
  <c r="G17" i="3"/>
  <c r="F17" i="3"/>
  <c r="J16" i="3"/>
  <c r="G16" i="3"/>
  <c r="F16" i="3"/>
  <c r="F15" i="3"/>
  <c r="G15" i="3" s="1"/>
  <c r="J15" i="3" s="1"/>
  <c r="F14" i="3"/>
  <c r="G14" i="3" s="1"/>
  <c r="J14" i="3" s="1"/>
  <c r="J13" i="3"/>
  <c r="G13" i="3"/>
  <c r="F13" i="3"/>
  <c r="G12" i="3"/>
  <c r="J12" i="3" s="1"/>
  <c r="F12" i="3"/>
  <c r="G11" i="3"/>
  <c r="J11" i="3" s="1"/>
  <c r="F11" i="3"/>
  <c r="F10" i="3"/>
  <c r="G10" i="3" s="1"/>
  <c r="J10" i="3" s="1"/>
  <c r="J9" i="3"/>
  <c r="G9" i="3"/>
  <c r="F9" i="3"/>
  <c r="G8" i="3"/>
  <c r="J8" i="3" s="1"/>
  <c r="F8" i="3"/>
  <c r="F7" i="3"/>
  <c r="G7" i="3" s="1"/>
  <c r="J7" i="3" s="1"/>
  <c r="F6" i="3"/>
  <c r="G6" i="3" s="1"/>
  <c r="J6" i="3" s="1"/>
  <c r="J5" i="3"/>
  <c r="G5" i="3"/>
  <c r="F5" i="3"/>
  <c r="G4" i="3"/>
  <c r="J4" i="3" s="1"/>
  <c r="F4" i="3"/>
  <c r="F3" i="3"/>
  <c r="G3" i="3" s="1"/>
  <c r="J3" i="3" s="1"/>
  <c r="F2" i="3"/>
  <c r="G2" i="3" s="1"/>
  <c r="J2" i="3" s="1"/>
  <c r="F215" i="2"/>
  <c r="G215" i="2" s="1"/>
  <c r="J215" i="2" s="1"/>
  <c r="J214" i="2"/>
  <c r="G214" i="2"/>
  <c r="F214" i="2"/>
  <c r="F213" i="2"/>
  <c r="G213" i="2" s="1"/>
  <c r="J213" i="2" s="1"/>
  <c r="F212" i="2"/>
  <c r="G212" i="2" s="1"/>
  <c r="J212" i="2" s="1"/>
  <c r="F211" i="2"/>
  <c r="G211" i="2" s="1"/>
  <c r="J211" i="2" s="1"/>
  <c r="G210" i="2"/>
  <c r="J210" i="2" s="1"/>
  <c r="F210" i="2"/>
  <c r="F209" i="2"/>
  <c r="G209" i="2" s="1"/>
  <c r="J209" i="2" s="1"/>
  <c r="F208" i="2"/>
  <c r="G208" i="2" s="1"/>
  <c r="J208" i="2" s="1"/>
  <c r="F207" i="2"/>
  <c r="G207" i="2" s="1"/>
  <c r="J207" i="2" s="1"/>
  <c r="J206" i="2"/>
  <c r="G206" i="2"/>
  <c r="F206" i="2"/>
  <c r="F205" i="2"/>
  <c r="G205" i="2" s="1"/>
  <c r="J205" i="2" s="1"/>
  <c r="F204" i="2"/>
  <c r="G204" i="2" s="1"/>
  <c r="J204" i="2" s="1"/>
  <c r="J203" i="2"/>
  <c r="G203" i="2"/>
  <c r="F203" i="2"/>
  <c r="J202" i="2"/>
  <c r="G202" i="2"/>
  <c r="F202" i="2"/>
  <c r="G201" i="2"/>
  <c r="J201" i="2" s="1"/>
  <c r="F201" i="2"/>
  <c r="F200" i="2"/>
  <c r="G200" i="2" s="1"/>
  <c r="J200" i="2" s="1"/>
  <c r="J199" i="2"/>
  <c r="G199" i="2"/>
  <c r="F199" i="2"/>
  <c r="G198" i="2"/>
  <c r="J198" i="2" s="1"/>
  <c r="F198" i="2"/>
  <c r="G197" i="2"/>
  <c r="J197" i="2" s="1"/>
  <c r="F197" i="2"/>
  <c r="F196" i="2"/>
  <c r="G196" i="2" s="1"/>
  <c r="J196" i="2" s="1"/>
  <c r="J195" i="2"/>
  <c r="G195" i="2"/>
  <c r="F195" i="2"/>
  <c r="G194" i="2"/>
  <c r="J194" i="2" s="1"/>
  <c r="F194" i="2"/>
  <c r="F193" i="2"/>
  <c r="G193" i="2" s="1"/>
  <c r="J193" i="2" s="1"/>
  <c r="F192" i="2"/>
  <c r="G192" i="2" s="1"/>
  <c r="J192" i="2" s="1"/>
  <c r="J191" i="2"/>
  <c r="G191" i="2"/>
  <c r="F191" i="2"/>
  <c r="J190" i="2"/>
  <c r="G190" i="2"/>
  <c r="F190" i="2"/>
  <c r="F189" i="2"/>
  <c r="G189" i="2" s="1"/>
  <c r="J189" i="2" s="1"/>
  <c r="F188" i="2"/>
  <c r="G188" i="2" s="1"/>
  <c r="J188" i="2" s="1"/>
  <c r="J187" i="2"/>
  <c r="G187" i="2"/>
  <c r="F187" i="2"/>
  <c r="J186" i="2"/>
  <c r="G186" i="2"/>
  <c r="F186" i="2"/>
  <c r="G185" i="2"/>
  <c r="J185" i="2" s="1"/>
  <c r="F185" i="2"/>
  <c r="F184" i="2"/>
  <c r="G184" i="2" s="1"/>
  <c r="J184" i="2" s="1"/>
  <c r="J183" i="2"/>
  <c r="G183" i="2"/>
  <c r="F183" i="2"/>
  <c r="G182" i="2"/>
  <c r="J182" i="2" s="1"/>
  <c r="F182" i="2"/>
  <c r="G181" i="2"/>
  <c r="J181" i="2" s="1"/>
  <c r="F181" i="2"/>
  <c r="F180" i="2"/>
  <c r="G180" i="2" s="1"/>
  <c r="J180" i="2" s="1"/>
  <c r="F179" i="2"/>
  <c r="G179" i="2" s="1"/>
  <c r="J179" i="2" s="1"/>
  <c r="G178" i="2"/>
  <c r="J178" i="2" s="1"/>
  <c r="F178" i="2"/>
  <c r="G177" i="2"/>
  <c r="J177" i="2" s="1"/>
  <c r="F177" i="2"/>
  <c r="F176" i="2"/>
  <c r="G176" i="2" s="1"/>
  <c r="J176" i="2" s="1"/>
  <c r="F175" i="2"/>
  <c r="G175" i="2" s="1"/>
  <c r="J175" i="2" s="1"/>
  <c r="G174" i="2"/>
  <c r="J174" i="2" s="1"/>
  <c r="F174" i="2"/>
  <c r="G173" i="2"/>
  <c r="J173" i="2" s="1"/>
  <c r="F173" i="2"/>
  <c r="F172" i="2"/>
  <c r="G172" i="2" s="1"/>
  <c r="J172" i="2" s="1"/>
  <c r="J171" i="2"/>
  <c r="F171" i="2"/>
  <c r="G171" i="2" s="1"/>
  <c r="G170" i="2"/>
  <c r="J170" i="2" s="1"/>
  <c r="F170" i="2"/>
  <c r="G169" i="2"/>
  <c r="J169" i="2" s="1"/>
  <c r="F169" i="2"/>
  <c r="F168" i="2"/>
  <c r="G168" i="2" s="1"/>
  <c r="J168" i="2" s="1"/>
  <c r="J167" i="2"/>
  <c r="F167" i="2"/>
  <c r="G167" i="2" s="1"/>
  <c r="G166" i="2"/>
  <c r="J166" i="2" s="1"/>
  <c r="F166" i="2"/>
  <c r="G165" i="2"/>
  <c r="J165" i="2" s="1"/>
  <c r="F165" i="2"/>
  <c r="F164" i="2"/>
  <c r="G164" i="2" s="1"/>
  <c r="J164" i="2" s="1"/>
  <c r="F163" i="2"/>
  <c r="G163" i="2" s="1"/>
  <c r="J163" i="2" s="1"/>
  <c r="G162" i="2"/>
  <c r="J162" i="2" s="1"/>
  <c r="F162" i="2"/>
  <c r="G161" i="2"/>
  <c r="J161" i="2" s="1"/>
  <c r="F161" i="2"/>
  <c r="F160" i="2"/>
  <c r="G160" i="2" s="1"/>
  <c r="J160" i="2" s="1"/>
  <c r="F159" i="2"/>
  <c r="G159" i="2" s="1"/>
  <c r="J159" i="2" s="1"/>
  <c r="G158" i="2"/>
  <c r="J158" i="2" s="1"/>
  <c r="F158" i="2"/>
  <c r="G157" i="2"/>
  <c r="J157" i="2" s="1"/>
  <c r="F157" i="2"/>
  <c r="F156" i="2"/>
  <c r="G156" i="2" s="1"/>
  <c r="J156" i="2" s="1"/>
  <c r="J155" i="2"/>
  <c r="F155" i="2"/>
  <c r="G155" i="2" s="1"/>
  <c r="F154" i="2"/>
  <c r="G154" i="2" s="1"/>
  <c r="J154" i="2" s="1"/>
  <c r="J153" i="2"/>
  <c r="F153" i="2"/>
  <c r="G153" i="2" s="1"/>
  <c r="G152" i="2"/>
  <c r="J152" i="2" s="1"/>
  <c r="F152" i="2"/>
  <c r="G151" i="2"/>
  <c r="J151" i="2" s="1"/>
  <c r="F151" i="2"/>
  <c r="F150" i="2"/>
  <c r="G150" i="2" s="1"/>
  <c r="J150" i="2" s="1"/>
  <c r="J149" i="2"/>
  <c r="F149" i="2"/>
  <c r="G149" i="2" s="1"/>
  <c r="G148" i="2"/>
  <c r="J148" i="2" s="1"/>
  <c r="F148" i="2"/>
  <c r="G147" i="2"/>
  <c r="J147" i="2" s="1"/>
  <c r="F147" i="2"/>
  <c r="F146" i="2"/>
  <c r="G146" i="2" s="1"/>
  <c r="J146" i="2" s="1"/>
  <c r="J145" i="2"/>
  <c r="F145" i="2"/>
  <c r="G145" i="2" s="1"/>
  <c r="G144" i="2"/>
  <c r="J144" i="2" s="1"/>
  <c r="F144" i="2"/>
  <c r="G143" i="2"/>
  <c r="J143" i="2" s="1"/>
  <c r="F143" i="2"/>
  <c r="F142" i="2"/>
  <c r="G142" i="2" s="1"/>
  <c r="J142" i="2" s="1"/>
  <c r="J141" i="2"/>
  <c r="F141" i="2"/>
  <c r="G141" i="2" s="1"/>
  <c r="G140" i="2"/>
  <c r="J140" i="2" s="1"/>
  <c r="F140" i="2"/>
  <c r="G139" i="2"/>
  <c r="J139" i="2" s="1"/>
  <c r="F139" i="2"/>
  <c r="F138" i="2"/>
  <c r="G138" i="2" s="1"/>
  <c r="J138" i="2" s="1"/>
  <c r="J137" i="2"/>
  <c r="F137" i="2"/>
  <c r="G137" i="2" s="1"/>
  <c r="G136" i="2"/>
  <c r="J136" i="2" s="1"/>
  <c r="F136" i="2"/>
  <c r="G135" i="2"/>
  <c r="J135" i="2" s="1"/>
  <c r="F135" i="2"/>
  <c r="F134" i="2"/>
  <c r="G134" i="2" s="1"/>
  <c r="J134" i="2" s="1"/>
  <c r="J133" i="2"/>
  <c r="F133" i="2"/>
  <c r="G133" i="2" s="1"/>
  <c r="G132" i="2"/>
  <c r="J132" i="2" s="1"/>
  <c r="F132" i="2"/>
  <c r="G131" i="2"/>
  <c r="J131" i="2" s="1"/>
  <c r="F131" i="2"/>
  <c r="F130" i="2"/>
  <c r="G130" i="2" s="1"/>
  <c r="J130" i="2" s="1"/>
  <c r="J129" i="2"/>
  <c r="F129" i="2"/>
  <c r="G129" i="2" s="1"/>
  <c r="G128" i="2"/>
  <c r="J128" i="2" s="1"/>
  <c r="F128" i="2"/>
  <c r="G127" i="2"/>
  <c r="J127" i="2" s="1"/>
  <c r="F127" i="2"/>
  <c r="F126" i="2"/>
  <c r="G126" i="2" s="1"/>
  <c r="J126" i="2" s="1"/>
  <c r="J125" i="2"/>
  <c r="F125" i="2"/>
  <c r="G125" i="2" s="1"/>
  <c r="G124" i="2"/>
  <c r="J124" i="2" s="1"/>
  <c r="F124" i="2"/>
  <c r="G123" i="2"/>
  <c r="J123" i="2" s="1"/>
  <c r="F123" i="2"/>
  <c r="F122" i="2"/>
  <c r="G122" i="2" s="1"/>
  <c r="J122" i="2" s="1"/>
  <c r="J121" i="2"/>
  <c r="F121" i="2"/>
  <c r="G121" i="2" s="1"/>
  <c r="G120" i="2"/>
  <c r="J120" i="2" s="1"/>
  <c r="F120" i="2"/>
  <c r="G119" i="2"/>
  <c r="J119" i="2" s="1"/>
  <c r="F119" i="2"/>
  <c r="F118" i="2"/>
  <c r="G118" i="2" s="1"/>
  <c r="J118" i="2" s="1"/>
  <c r="J117" i="2"/>
  <c r="F117" i="2"/>
  <c r="G117" i="2" s="1"/>
  <c r="G116" i="2"/>
  <c r="J116" i="2" s="1"/>
  <c r="F116" i="2"/>
  <c r="G115" i="2"/>
  <c r="J115" i="2" s="1"/>
  <c r="F115" i="2"/>
  <c r="F114" i="2"/>
  <c r="G114" i="2" s="1"/>
  <c r="J114" i="2" s="1"/>
  <c r="J113" i="2"/>
  <c r="F113" i="2"/>
  <c r="G113" i="2" s="1"/>
  <c r="G112" i="2"/>
  <c r="J112" i="2" s="1"/>
  <c r="F112" i="2"/>
  <c r="G111" i="2"/>
  <c r="J111" i="2" s="1"/>
  <c r="F111" i="2"/>
  <c r="F110" i="2"/>
  <c r="G110" i="2" s="1"/>
  <c r="J110" i="2" s="1"/>
  <c r="J109" i="2"/>
  <c r="F109" i="2"/>
  <c r="G109" i="2" s="1"/>
  <c r="G108" i="2"/>
  <c r="J108" i="2" s="1"/>
  <c r="F108" i="2"/>
  <c r="G107" i="2"/>
  <c r="J107" i="2" s="1"/>
  <c r="F107" i="2"/>
  <c r="F106" i="2"/>
  <c r="G106" i="2" s="1"/>
  <c r="J106" i="2" s="1"/>
  <c r="J105" i="2"/>
  <c r="F105" i="2"/>
  <c r="G105" i="2" s="1"/>
  <c r="G104" i="2"/>
  <c r="J104" i="2" s="1"/>
  <c r="F104" i="2"/>
  <c r="G103" i="2"/>
  <c r="J103" i="2" s="1"/>
  <c r="F103" i="2"/>
  <c r="F102" i="2"/>
  <c r="G102" i="2" s="1"/>
  <c r="J102" i="2" s="1"/>
  <c r="J101" i="2"/>
  <c r="F101" i="2"/>
  <c r="G101" i="2" s="1"/>
  <c r="G100" i="2"/>
  <c r="J100" i="2" s="1"/>
  <c r="F100" i="2"/>
  <c r="G99" i="2"/>
  <c r="J99" i="2" s="1"/>
  <c r="F99" i="2"/>
  <c r="F98" i="2"/>
  <c r="G98" i="2" s="1"/>
  <c r="J98" i="2" s="1"/>
  <c r="J97" i="2"/>
  <c r="F97" i="2"/>
  <c r="G97" i="2" s="1"/>
  <c r="G96" i="2"/>
  <c r="J96" i="2" s="1"/>
  <c r="F96" i="2"/>
  <c r="G95" i="2"/>
  <c r="J95" i="2" s="1"/>
  <c r="F95" i="2"/>
  <c r="F94" i="2"/>
  <c r="G94" i="2" s="1"/>
  <c r="J94" i="2" s="1"/>
  <c r="J93" i="2"/>
  <c r="F93" i="2"/>
  <c r="G93" i="2" s="1"/>
  <c r="G92" i="2"/>
  <c r="J92" i="2" s="1"/>
  <c r="F92" i="2"/>
  <c r="G91" i="2"/>
  <c r="J91" i="2" s="1"/>
  <c r="F91" i="2"/>
  <c r="F90" i="2"/>
  <c r="G90" i="2" s="1"/>
  <c r="J90" i="2" s="1"/>
  <c r="J89" i="2"/>
  <c r="F89" i="2"/>
  <c r="G89" i="2" s="1"/>
  <c r="G88" i="2"/>
  <c r="J88" i="2" s="1"/>
  <c r="F88" i="2"/>
  <c r="G87" i="2"/>
  <c r="J87" i="2" s="1"/>
  <c r="F87" i="2"/>
  <c r="F86" i="2"/>
  <c r="G86" i="2" s="1"/>
  <c r="J86" i="2" s="1"/>
  <c r="J85" i="2"/>
  <c r="F85" i="2"/>
  <c r="G85" i="2" s="1"/>
  <c r="G84" i="2"/>
  <c r="J84" i="2" s="1"/>
  <c r="F84" i="2"/>
  <c r="G83" i="2"/>
  <c r="J83" i="2" s="1"/>
  <c r="F83" i="2"/>
  <c r="F82" i="2"/>
  <c r="G82" i="2" s="1"/>
  <c r="J82" i="2" s="1"/>
  <c r="J81" i="2"/>
  <c r="F81" i="2"/>
  <c r="G81" i="2" s="1"/>
  <c r="G80" i="2"/>
  <c r="J80" i="2" s="1"/>
  <c r="F80" i="2"/>
  <c r="G79" i="2"/>
  <c r="J79" i="2" s="1"/>
  <c r="F79" i="2"/>
  <c r="F78" i="2"/>
  <c r="G78" i="2" s="1"/>
  <c r="J78" i="2" s="1"/>
  <c r="J77" i="2"/>
  <c r="F77" i="2"/>
  <c r="G77" i="2" s="1"/>
  <c r="G76" i="2"/>
  <c r="J76" i="2" s="1"/>
  <c r="F76" i="2"/>
  <c r="G75" i="2"/>
  <c r="J75" i="2" s="1"/>
  <c r="F75" i="2"/>
  <c r="F74" i="2"/>
  <c r="G74" i="2" s="1"/>
  <c r="J74" i="2" s="1"/>
  <c r="J73" i="2"/>
  <c r="F73" i="2"/>
  <c r="G73" i="2" s="1"/>
  <c r="G72" i="2"/>
  <c r="J72" i="2" s="1"/>
  <c r="F72" i="2"/>
  <c r="G71" i="2"/>
  <c r="J71" i="2" s="1"/>
  <c r="F71" i="2"/>
  <c r="F70" i="2"/>
  <c r="G70" i="2" s="1"/>
  <c r="J70" i="2" s="1"/>
  <c r="J69" i="2"/>
  <c r="F69" i="2"/>
  <c r="G69" i="2" s="1"/>
  <c r="G68" i="2"/>
  <c r="J68" i="2" s="1"/>
  <c r="F68" i="2"/>
  <c r="G67" i="2"/>
  <c r="J67" i="2" s="1"/>
  <c r="F67" i="2"/>
  <c r="F66" i="2"/>
  <c r="G66" i="2" s="1"/>
  <c r="J66" i="2" s="1"/>
  <c r="J65" i="2"/>
  <c r="F65" i="2"/>
  <c r="G65" i="2" s="1"/>
  <c r="G64" i="2"/>
  <c r="J64" i="2" s="1"/>
  <c r="F64" i="2"/>
  <c r="G63" i="2"/>
  <c r="J63" i="2" s="1"/>
  <c r="F63" i="2"/>
  <c r="F62" i="2"/>
  <c r="G62" i="2" s="1"/>
  <c r="J62" i="2" s="1"/>
  <c r="J61" i="2"/>
  <c r="F61" i="2"/>
  <c r="G61" i="2" s="1"/>
  <c r="G60" i="2"/>
  <c r="J60" i="2" s="1"/>
  <c r="F60" i="2"/>
  <c r="G59" i="2"/>
  <c r="J59" i="2" s="1"/>
  <c r="F59" i="2"/>
  <c r="F58" i="2"/>
  <c r="G58" i="2" s="1"/>
  <c r="J58" i="2" s="1"/>
  <c r="J57" i="2"/>
  <c r="F57" i="2"/>
  <c r="G57" i="2" s="1"/>
  <c r="G56" i="2"/>
  <c r="J56" i="2" s="1"/>
  <c r="F56" i="2"/>
  <c r="G55" i="2"/>
  <c r="J55" i="2" s="1"/>
  <c r="F55" i="2"/>
  <c r="F54" i="2"/>
  <c r="G54" i="2" s="1"/>
  <c r="J54" i="2" s="1"/>
  <c r="J53" i="2"/>
  <c r="F53" i="2"/>
  <c r="G53" i="2" s="1"/>
  <c r="G52" i="2"/>
  <c r="J52" i="2" s="1"/>
  <c r="F52" i="2"/>
  <c r="F51" i="2"/>
  <c r="G51" i="2" s="1"/>
  <c r="J51" i="2" s="1"/>
  <c r="G50" i="2"/>
  <c r="J50" i="2" s="1"/>
  <c r="F50" i="2"/>
  <c r="F49" i="2"/>
  <c r="G49" i="2" s="1"/>
  <c r="J49" i="2" s="1"/>
  <c r="J48" i="2"/>
  <c r="G48" i="2"/>
  <c r="F48" i="2"/>
  <c r="G47" i="2"/>
  <c r="J47" i="2" s="1"/>
  <c r="F47" i="2"/>
  <c r="F46" i="2"/>
  <c r="G46" i="2" s="1"/>
  <c r="J46" i="2" s="1"/>
  <c r="J45" i="2"/>
  <c r="F45" i="2"/>
  <c r="G45" i="2" s="1"/>
  <c r="G44" i="2"/>
  <c r="J44" i="2" s="1"/>
  <c r="F44" i="2"/>
  <c r="F43" i="2"/>
  <c r="G43" i="2" s="1"/>
  <c r="J43" i="2" s="1"/>
  <c r="G42" i="2"/>
  <c r="J42" i="2" s="1"/>
  <c r="F42" i="2"/>
  <c r="F41" i="2"/>
  <c r="G41" i="2" s="1"/>
  <c r="J41" i="2" s="1"/>
  <c r="J40" i="2"/>
  <c r="G40" i="2"/>
  <c r="F40" i="2"/>
  <c r="G39" i="2"/>
  <c r="J39" i="2" s="1"/>
  <c r="F39" i="2"/>
  <c r="F38" i="2"/>
  <c r="G38" i="2" s="1"/>
  <c r="J38" i="2" s="1"/>
  <c r="J37" i="2"/>
  <c r="F37" i="2"/>
  <c r="G37" i="2" s="1"/>
  <c r="G36" i="2"/>
  <c r="J36" i="2" s="1"/>
  <c r="F36" i="2"/>
  <c r="F35" i="2"/>
  <c r="G35" i="2" s="1"/>
  <c r="J35" i="2" s="1"/>
  <c r="G34" i="2"/>
  <c r="J34" i="2" s="1"/>
  <c r="F34" i="2"/>
  <c r="F33" i="2"/>
  <c r="G33" i="2" s="1"/>
  <c r="J33" i="2" s="1"/>
  <c r="J32" i="2"/>
  <c r="G32" i="2"/>
  <c r="F32" i="2"/>
  <c r="G31" i="2"/>
  <c r="J31" i="2" s="1"/>
  <c r="F31" i="2"/>
  <c r="F30" i="2"/>
  <c r="G30" i="2" s="1"/>
  <c r="J30" i="2" s="1"/>
  <c r="J29" i="2"/>
  <c r="F29" i="2"/>
  <c r="G29" i="2" s="1"/>
  <c r="G28" i="2"/>
  <c r="J28" i="2" s="1"/>
  <c r="F28" i="2"/>
  <c r="F27" i="2"/>
  <c r="G27" i="2" s="1"/>
  <c r="J27" i="2" s="1"/>
  <c r="G26" i="2"/>
  <c r="J26" i="2" s="1"/>
  <c r="F26" i="2"/>
  <c r="F25" i="2"/>
  <c r="G25" i="2" s="1"/>
  <c r="J25" i="2" s="1"/>
  <c r="J24" i="2"/>
  <c r="G24" i="2"/>
  <c r="F24" i="2"/>
  <c r="G23" i="2"/>
  <c r="J23" i="2" s="1"/>
  <c r="F23" i="2"/>
  <c r="F22" i="2"/>
  <c r="G22" i="2" s="1"/>
  <c r="J22" i="2" s="1"/>
  <c r="J21" i="2"/>
  <c r="F21" i="2"/>
  <c r="G21" i="2" s="1"/>
  <c r="G20" i="2"/>
  <c r="J20" i="2" s="1"/>
  <c r="F20" i="2"/>
  <c r="F19" i="2"/>
  <c r="G19" i="2" s="1"/>
  <c r="J19" i="2" s="1"/>
  <c r="G18" i="2"/>
  <c r="J18" i="2" s="1"/>
  <c r="F18" i="2"/>
  <c r="F17" i="2"/>
  <c r="G17" i="2" s="1"/>
  <c r="J17" i="2" s="1"/>
  <c r="J16" i="2"/>
  <c r="G16" i="2"/>
  <c r="F16" i="2"/>
  <c r="G15" i="2"/>
  <c r="J15" i="2" s="1"/>
  <c r="F15" i="2"/>
  <c r="F14" i="2"/>
  <c r="G14" i="2" s="1"/>
  <c r="J14" i="2" s="1"/>
  <c r="J13" i="2"/>
  <c r="F13" i="2"/>
  <c r="G13" i="2" s="1"/>
  <c r="G12" i="2"/>
  <c r="J12" i="2" s="1"/>
  <c r="F12" i="2"/>
  <c r="F11" i="2"/>
  <c r="G11" i="2" s="1"/>
  <c r="J11" i="2" s="1"/>
  <c r="G10" i="2"/>
  <c r="J10" i="2" s="1"/>
  <c r="F10" i="2"/>
  <c r="F9" i="2"/>
  <c r="G9" i="2" s="1"/>
  <c r="J9" i="2" s="1"/>
  <c r="J8" i="2"/>
  <c r="G8" i="2"/>
  <c r="F8" i="2"/>
  <c r="G7" i="2"/>
  <c r="J7" i="2" s="1"/>
  <c r="F7" i="2"/>
  <c r="F6" i="2"/>
  <c r="G6" i="2" s="1"/>
  <c r="J6" i="2" s="1"/>
  <c r="J5" i="2"/>
  <c r="F5" i="2"/>
  <c r="G5" i="2" s="1"/>
  <c r="G4" i="2"/>
  <c r="J4" i="2" s="1"/>
  <c r="F4" i="2"/>
  <c r="F3" i="2"/>
  <c r="G3" i="2" s="1"/>
  <c r="J3" i="2" s="1"/>
  <c r="J2" i="2"/>
</calcChain>
</file>

<file path=xl/sharedStrings.xml><?xml version="1.0" encoding="utf-8"?>
<sst xmlns="http://schemas.openxmlformats.org/spreadsheetml/2006/main" count="57" uniqueCount="14">
  <si>
    <t>Reading 1</t>
  </si>
  <si>
    <t>Reading 2</t>
  </si>
  <si>
    <t>Reading 3</t>
  </si>
  <si>
    <t>Time(sec)</t>
  </si>
  <si>
    <t>pO2(%)</t>
  </si>
  <si>
    <t>Kla =</t>
  </si>
  <si>
    <t>Average</t>
  </si>
  <si>
    <t>Time</t>
  </si>
  <si>
    <t>ln(C*-Co)/Co</t>
  </si>
  <si>
    <t>(C*-Co)/Co</t>
  </si>
  <si>
    <t>pO2</t>
  </si>
  <si>
    <t>Time stamp</t>
  </si>
  <si>
    <t>Taking pO2 till 90%</t>
  </si>
  <si>
    <t>Taking pO2 till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</si>
</sst>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6" formatCode="0.0000"/>
    <numFmt numFmtId="167" formatCode="0.00000000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  <scheme val="minor"/>
    </font>
    <font>
      <sz val="11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F99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164" fontId="3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2" borderId="0" xfId="0" applyFont="1" applyFill="1" applyAlignment="1"/>
    <xf numFmtId="164" fontId="3" fillId="2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164" fontId="3" fillId="4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4" fillId="3" borderId="0" xfId="0" applyFont="1" applyFill="1"/>
    <xf numFmtId="0" fontId="4" fillId="3" borderId="0" xfId="0" applyFont="1" applyFill="1" applyAlignment="1"/>
    <xf numFmtId="0" fontId="0" fillId="5" borderId="0" xfId="0" applyFont="1" applyFill="1" applyAlignment="1"/>
    <xf numFmtId="164" fontId="3" fillId="6" borderId="0" xfId="0" applyNumberFormat="1" applyFont="1" applyFill="1" applyAlignment="1">
      <alignment horizontal="right"/>
    </xf>
    <xf numFmtId="0" fontId="2" fillId="6" borderId="0" xfId="0" applyFont="1" applyFill="1" applyAlignment="1"/>
    <xf numFmtId="0" fontId="4" fillId="5" borderId="0" xfId="0" applyFont="1" applyFill="1" applyAlignment="1"/>
    <xf numFmtId="0" fontId="4" fillId="5" borderId="0" xfId="0" applyFont="1" applyFill="1"/>
    <xf numFmtId="0" fontId="6" fillId="0" borderId="0" xfId="0" applyFont="1" applyFill="1" applyAlignment="1"/>
    <xf numFmtId="0" fontId="7" fillId="0" borderId="0" xfId="0" applyFont="1" applyFill="1"/>
    <xf numFmtId="0" fontId="7" fillId="3" borderId="0" xfId="0" applyFont="1" applyFill="1"/>
    <xf numFmtId="0" fontId="7" fillId="5" borderId="0" xfId="0" applyFont="1" applyFill="1"/>
    <xf numFmtId="166" fontId="4" fillId="0" borderId="0" xfId="0" applyNumberFormat="1" applyFont="1" applyAlignment="1"/>
    <xf numFmtId="167" fontId="0" fillId="0" borderId="0" xfId="0" applyNumberFormat="1" applyFont="1" applyAlignment="1"/>
    <xf numFmtId="167" fontId="4" fillId="0" borderId="0" xfId="0" applyNumberFormat="1" applyFont="1"/>
    <xf numFmtId="167" fontId="4" fillId="3" borderId="0" xfId="0" applyNumberFormat="1" applyFont="1" applyFill="1"/>
    <xf numFmtId="0" fontId="4" fillId="7" borderId="0" xfId="0" applyFont="1" applyFill="1" applyAlignment="1"/>
    <xf numFmtId="0" fontId="5" fillId="8" borderId="0" xfId="0" applyFont="1" applyFill="1" applyAlignment="1"/>
    <xf numFmtId="0" fontId="5" fillId="8" borderId="0" xfId="0" applyFont="1" applyFill="1"/>
    <xf numFmtId="0" fontId="0" fillId="7" borderId="0" xfId="0" applyFont="1" applyFill="1" applyAlignment="1"/>
    <xf numFmtId="0" fontId="0" fillId="0" borderId="1" xfId="0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1'!$I$2:$I$215</c:f>
              <c:numCache>
                <c:formatCode>General</c:formatCode>
                <c:ptCount val="2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</c:numCache>
            </c:numRef>
          </c:cat>
          <c:val>
            <c:numRef>
              <c:f>'Reading 1'!$J$2:$J$215</c:f>
              <c:numCache>
                <c:formatCode>General</c:formatCode>
                <c:ptCount val="214"/>
                <c:pt idx="0">
                  <c:v>0</c:v>
                </c:pt>
                <c:pt idx="1">
                  <c:v>-1.1060947359424835E-2</c:v>
                </c:pt>
                <c:pt idx="2">
                  <c:v>-3.0459207484708574E-2</c:v>
                </c:pt>
                <c:pt idx="3">
                  <c:v>-5.2346480372209118E-2</c:v>
                </c:pt>
                <c:pt idx="4">
                  <c:v>-7.5801713416281849E-2</c:v>
                </c:pt>
                <c:pt idx="5">
                  <c:v>-9.7612828867000415E-2</c:v>
                </c:pt>
                <c:pt idx="6">
                  <c:v>-0.11878353598996698</c:v>
                </c:pt>
                <c:pt idx="7">
                  <c:v>-0.14850000831844395</c:v>
                </c:pt>
                <c:pt idx="8">
                  <c:v>-0.1743533871447778</c:v>
                </c:pt>
                <c:pt idx="9">
                  <c:v>-0.19967119512906756</c:v>
                </c:pt>
                <c:pt idx="10">
                  <c:v>-0.22564668153232836</c:v>
                </c:pt>
                <c:pt idx="11">
                  <c:v>-0.23952703056473379</c:v>
                </c:pt>
                <c:pt idx="12">
                  <c:v>-0.26526847761488087</c:v>
                </c:pt>
                <c:pt idx="13">
                  <c:v>-0.29840603581475661</c:v>
                </c:pt>
                <c:pt idx="14">
                  <c:v>-0.32020526415734102</c:v>
                </c:pt>
                <c:pt idx="15">
                  <c:v>-0.35097692282409454</c:v>
                </c:pt>
                <c:pt idx="16">
                  <c:v>-0.38126041941134708</c:v>
                </c:pt>
                <c:pt idx="17">
                  <c:v>-0.41248972304512882</c:v>
                </c:pt>
                <c:pt idx="18">
                  <c:v>-0.45098562340997367</c:v>
                </c:pt>
                <c:pt idx="19">
                  <c:v>-0.48126682152444628</c:v>
                </c:pt>
                <c:pt idx="20">
                  <c:v>-0.51082562376599072</c:v>
                </c:pt>
                <c:pt idx="21">
                  <c:v>-0.54128483125069915</c:v>
                </c:pt>
                <c:pt idx="22">
                  <c:v>-0.55512588266257068</c:v>
                </c:pt>
                <c:pt idx="23">
                  <c:v>-0.5851900390548529</c:v>
                </c:pt>
                <c:pt idx="24">
                  <c:v>-0.62175718447327233</c:v>
                </c:pt>
                <c:pt idx="25">
                  <c:v>-0.64817381491721415</c:v>
                </c:pt>
                <c:pt idx="26">
                  <c:v>-0.68121860969467152</c:v>
                </c:pt>
                <c:pt idx="27">
                  <c:v>-0.71334988787746478</c:v>
                </c:pt>
                <c:pt idx="28">
                  <c:v>-0.74233742475071696</c:v>
                </c:pt>
                <c:pt idx="29">
                  <c:v>-0.77652878949899629</c:v>
                </c:pt>
                <c:pt idx="30">
                  <c:v>-0.80519668436856817</c:v>
                </c:pt>
                <c:pt idx="31">
                  <c:v>-0.84629836005412007</c:v>
                </c:pt>
                <c:pt idx="32">
                  <c:v>-0.87947675875143883</c:v>
                </c:pt>
                <c:pt idx="33">
                  <c:v>-0.89648810457797545</c:v>
                </c:pt>
                <c:pt idx="34">
                  <c:v>-0.92634106772765645</c:v>
                </c:pt>
                <c:pt idx="35">
                  <c:v>-0.96495590385543606</c:v>
                </c:pt>
                <c:pt idx="36">
                  <c:v>-0.99695863494160986</c:v>
                </c:pt>
                <c:pt idx="37">
                  <c:v>-1.0272222925814367</c:v>
                </c:pt>
                <c:pt idx="38">
                  <c:v>-1.0584304990352777</c:v>
                </c:pt>
                <c:pt idx="39">
                  <c:v>-1.0906441190189329</c:v>
                </c:pt>
                <c:pt idx="40">
                  <c:v>-1.1208578976154295</c:v>
                </c:pt>
                <c:pt idx="41">
                  <c:v>-1.1583622930738835</c:v>
                </c:pt>
                <c:pt idx="42">
                  <c:v>-1.1907275775759152</c:v>
                </c:pt>
                <c:pt idx="43">
                  <c:v>-1.2275826699650698</c:v>
                </c:pt>
                <c:pt idx="44">
                  <c:v>-1.2552660987134867</c:v>
                </c:pt>
                <c:pt idx="45">
                  <c:v>-1.2765434971607712</c:v>
                </c:pt>
                <c:pt idx="46">
                  <c:v>-1.3130438993802978</c:v>
                </c:pt>
                <c:pt idx="47">
                  <c:v>-1.3470736479666092</c:v>
                </c:pt>
                <c:pt idx="48">
                  <c:v>-1.3823023398503533</c:v>
                </c:pt>
                <c:pt idx="49">
                  <c:v>-1.4024237430497746</c:v>
                </c:pt>
                <c:pt idx="50">
                  <c:v>-1.4396951378470058</c:v>
                </c:pt>
                <c:pt idx="51">
                  <c:v>-1.4784096500276964</c:v>
                </c:pt>
                <c:pt idx="52">
                  <c:v>-1.5186835491656361</c:v>
                </c:pt>
                <c:pt idx="53">
                  <c:v>-1.5511690043101245</c:v>
                </c:pt>
                <c:pt idx="54">
                  <c:v>-1.5750364857167678</c:v>
                </c:pt>
                <c:pt idx="55">
                  <c:v>-1.5896352851379203</c:v>
                </c:pt>
                <c:pt idx="56">
                  <c:v>-1.6094379124341003</c:v>
                </c:pt>
                <c:pt idx="57">
                  <c:v>-1.6607312068216509</c:v>
                </c:pt>
                <c:pt idx="58">
                  <c:v>-1.7092582477163116</c:v>
                </c:pt>
                <c:pt idx="59">
                  <c:v>-1.725971728690052</c:v>
                </c:pt>
                <c:pt idx="60">
                  <c:v>-1.7486999797676077</c:v>
                </c:pt>
                <c:pt idx="61">
                  <c:v>-1.8078888511579383</c:v>
                </c:pt>
                <c:pt idx="62">
                  <c:v>-1.8201589437497527</c:v>
                </c:pt>
                <c:pt idx="63">
                  <c:v>-1.8263509139976744</c:v>
                </c:pt>
                <c:pt idx="64">
                  <c:v>-1.8515094736338289</c:v>
                </c:pt>
                <c:pt idx="65">
                  <c:v>-1.9310215365615626</c:v>
                </c:pt>
                <c:pt idx="66">
                  <c:v>-1.9661128563728327</c:v>
                </c:pt>
                <c:pt idx="67">
                  <c:v>-1.9732813458514449</c:v>
                </c:pt>
                <c:pt idx="68">
                  <c:v>-1.9661128563728327</c:v>
                </c:pt>
                <c:pt idx="69">
                  <c:v>-1.9951003932460853</c:v>
                </c:pt>
                <c:pt idx="70">
                  <c:v>-2.0402208285265546</c:v>
                </c:pt>
                <c:pt idx="71">
                  <c:v>-2.0794415416798357</c:v>
                </c:pt>
                <c:pt idx="72">
                  <c:v>-2.1037342342488805</c:v>
                </c:pt>
                <c:pt idx="73">
                  <c:v>-2.1286317858706072</c:v>
                </c:pt>
                <c:pt idx="74">
                  <c:v>-2.1541650878757728</c:v>
                </c:pt>
                <c:pt idx="75">
                  <c:v>-2.1286317858706072</c:v>
                </c:pt>
                <c:pt idx="76">
                  <c:v>-2.1541650878757728</c:v>
                </c:pt>
                <c:pt idx="77">
                  <c:v>-2.1982250776698034</c:v>
                </c:pt>
                <c:pt idx="78">
                  <c:v>-2.2256240518579178</c:v>
                </c:pt>
                <c:pt idx="79">
                  <c:v>-2.2537949288246137</c:v>
                </c:pt>
                <c:pt idx="80">
                  <c:v>-2.292634762140878</c:v>
                </c:pt>
                <c:pt idx="81">
                  <c:v>-2.3227878003115654</c:v>
                </c:pt>
                <c:pt idx="82">
                  <c:v>-2.3434070875143012</c:v>
                </c:pt>
                <c:pt idx="83">
                  <c:v>-2.3644604967121325</c:v>
                </c:pt>
                <c:pt idx="84">
                  <c:v>-2.3968957724652875</c:v>
                </c:pt>
                <c:pt idx="85">
                  <c:v>-2.4191189092499967</c:v>
                </c:pt>
                <c:pt idx="86">
                  <c:v>-2.4651040224918206</c:v>
                </c:pt>
                <c:pt idx="87">
                  <c:v>-2.5010360317178835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-2.6450754019408227</c:v>
                </c:pt>
                <c:pt idx="93">
                  <c:v>-2.6592600369327779</c:v>
                </c:pt>
                <c:pt idx="94">
                  <c:v>-2.6736487743848767</c:v>
                </c:pt>
                <c:pt idx="95">
                  <c:v>-2.7181005369557125</c:v>
                </c:pt>
                <c:pt idx="96">
                  <c:v>-2.7333680090865</c:v>
                </c:pt>
                <c:pt idx="97">
                  <c:v>-2.7806208939370451</c:v>
                </c:pt>
                <c:pt idx="98">
                  <c:v>-2.7968814148088268</c:v>
                </c:pt>
                <c:pt idx="99">
                  <c:v>-2.8302178350764167</c:v>
                </c:pt>
                <c:pt idx="100">
                  <c:v>-2.8647040111475865</c:v>
                </c:pt>
                <c:pt idx="101">
                  <c:v>-2.8647040111475865</c:v>
                </c:pt>
                <c:pt idx="102">
                  <c:v>-2.9004220937496661</c:v>
                </c:pt>
                <c:pt idx="103">
                  <c:v>-2.9374633654300157</c:v>
                </c:pt>
                <c:pt idx="104">
                  <c:v>-2.9565115604007093</c:v>
                </c:pt>
                <c:pt idx="105">
                  <c:v>-2.9759296462578124</c:v>
                </c:pt>
                <c:pt idx="106">
                  <c:v>-2.9957322735539909</c:v>
                </c:pt>
                <c:pt idx="107">
                  <c:v>-3.0159349808715095</c:v>
                </c:pt>
                <c:pt idx="108">
                  <c:v>-3.0576076772720779</c:v>
                </c:pt>
                <c:pt idx="109">
                  <c:v>-3.1235656450638745</c:v>
                </c:pt>
                <c:pt idx="110">
                  <c:v>-3.1010927892118172</c:v>
                </c:pt>
                <c:pt idx="111">
                  <c:v>-3.1010927892118172</c:v>
                </c:pt>
                <c:pt idx="112">
                  <c:v>-3.1465551632885753</c:v>
                </c:pt>
                <c:pt idx="113">
                  <c:v>-3.1941832122778306</c:v>
                </c:pt>
                <c:pt idx="114">
                  <c:v>-3.1941832122778306</c:v>
                </c:pt>
                <c:pt idx="115">
                  <c:v>-3.2188758248682006</c:v>
                </c:pt>
                <c:pt idx="116">
                  <c:v>-3.2441936328524892</c:v>
                </c:pt>
                <c:pt idx="117">
                  <c:v>-3.2441936328524892</c:v>
                </c:pt>
                <c:pt idx="118">
                  <c:v>-3.296837366337912</c:v>
                </c:pt>
                <c:pt idx="119">
                  <c:v>-3.4737680744969928</c:v>
                </c:pt>
                <c:pt idx="120">
                  <c:v>-3.3242363405260287</c:v>
                </c:pt>
                <c:pt idx="121">
                  <c:v>-3.3524072174927233</c:v>
                </c:pt>
                <c:pt idx="122">
                  <c:v>-3.3524072174927233</c:v>
                </c:pt>
                <c:pt idx="123">
                  <c:v>-3.3813947543659739</c:v>
                </c:pt>
                <c:pt idx="124">
                  <c:v>-3.4112477175156575</c:v>
                </c:pt>
                <c:pt idx="125">
                  <c:v>-3.4112477175156575</c:v>
                </c:pt>
                <c:pt idx="126">
                  <c:v>-3.4420193761824098</c:v>
                </c:pt>
                <c:pt idx="127">
                  <c:v>-3.4737680744969928</c:v>
                </c:pt>
                <c:pt idx="128">
                  <c:v>-3.4737680744969928</c:v>
                </c:pt>
                <c:pt idx="129">
                  <c:v>-3.5065578973199818</c:v>
                </c:pt>
                <c:pt idx="130">
                  <c:v>-3.5404594489956609</c:v>
                </c:pt>
                <c:pt idx="131">
                  <c:v>-3.5404594489956609</c:v>
                </c:pt>
                <c:pt idx="132">
                  <c:v>-3.5404594489956609</c:v>
                </c:pt>
                <c:pt idx="133">
                  <c:v>-3.6119184129778068</c:v>
                </c:pt>
                <c:pt idx="134">
                  <c:v>-3.6119184129778068</c:v>
                </c:pt>
                <c:pt idx="135">
                  <c:v>-3.6119184129778068</c:v>
                </c:pt>
                <c:pt idx="136">
                  <c:v>-3.6888794541139363</c:v>
                </c:pt>
                <c:pt idx="137">
                  <c:v>-3.6888794541139363</c:v>
                </c:pt>
                <c:pt idx="138">
                  <c:v>-3.6888794541139363</c:v>
                </c:pt>
                <c:pt idx="139">
                  <c:v>-3.6888794541139363</c:v>
                </c:pt>
                <c:pt idx="140">
                  <c:v>-3.6888794541139363</c:v>
                </c:pt>
                <c:pt idx="141">
                  <c:v>-3.7297014486341893</c:v>
                </c:pt>
                <c:pt idx="142">
                  <c:v>-3.7722610630529885</c:v>
                </c:pt>
                <c:pt idx="143">
                  <c:v>-3.7722610630529885</c:v>
                </c:pt>
                <c:pt idx="144">
                  <c:v>-3.7722610630529885</c:v>
                </c:pt>
                <c:pt idx="145">
                  <c:v>-3.7722610630529885</c:v>
                </c:pt>
                <c:pt idx="146">
                  <c:v>-3.8167128256238199</c:v>
                </c:pt>
                <c:pt idx="147">
                  <c:v>-3.8167128256238199</c:v>
                </c:pt>
                <c:pt idx="148">
                  <c:v>-3.8632328412587169</c:v>
                </c:pt>
                <c:pt idx="149">
                  <c:v>-3.8632328412587169</c:v>
                </c:pt>
                <c:pt idx="150">
                  <c:v>-3.8632328412587169</c:v>
                </c:pt>
                <c:pt idx="151">
                  <c:v>-3.8632328412587169</c:v>
                </c:pt>
                <c:pt idx="152">
                  <c:v>-3.912023005428146</c:v>
                </c:pt>
                <c:pt idx="153">
                  <c:v>-3.8632328412587169</c:v>
                </c:pt>
                <c:pt idx="154">
                  <c:v>-3.9633162998156934</c:v>
                </c:pt>
                <c:pt idx="155">
                  <c:v>-3.9633162998156934</c:v>
                </c:pt>
                <c:pt idx="156">
                  <c:v>-3.9633162998156934</c:v>
                </c:pt>
                <c:pt idx="157">
                  <c:v>-4.0173835210859741</c:v>
                </c:pt>
                <c:pt idx="158">
                  <c:v>-4.0173835210859741</c:v>
                </c:pt>
                <c:pt idx="159">
                  <c:v>-4.0173835210859741</c:v>
                </c:pt>
                <c:pt idx="160">
                  <c:v>-4.0173835210859741</c:v>
                </c:pt>
                <c:pt idx="161">
                  <c:v>-4.0745419349259189</c:v>
                </c:pt>
                <c:pt idx="162">
                  <c:v>-4.0745419349259189</c:v>
                </c:pt>
                <c:pt idx="163">
                  <c:v>-4.0745419349259189</c:v>
                </c:pt>
                <c:pt idx="164">
                  <c:v>-4.0745419349259189</c:v>
                </c:pt>
                <c:pt idx="165">
                  <c:v>-4.0745419349259189</c:v>
                </c:pt>
                <c:pt idx="166">
                  <c:v>-4.0745419349259189</c:v>
                </c:pt>
                <c:pt idx="167">
                  <c:v>-4.0745419349259189</c:v>
                </c:pt>
                <c:pt idx="168">
                  <c:v>-4.0745419349259189</c:v>
                </c:pt>
                <c:pt idx="169">
                  <c:v>-4.0745419349259189</c:v>
                </c:pt>
                <c:pt idx="170">
                  <c:v>-4.0745419349259189</c:v>
                </c:pt>
                <c:pt idx="171">
                  <c:v>-4.0745419349259189</c:v>
                </c:pt>
                <c:pt idx="172">
                  <c:v>-4.1351665567423597</c:v>
                </c:pt>
                <c:pt idx="173">
                  <c:v>-4.1351665567423597</c:v>
                </c:pt>
                <c:pt idx="174">
                  <c:v>-4.1351665567423597</c:v>
                </c:pt>
                <c:pt idx="175">
                  <c:v>-4.1351665567423597</c:v>
                </c:pt>
                <c:pt idx="176">
                  <c:v>-4.0745419349259189</c:v>
                </c:pt>
                <c:pt idx="177">
                  <c:v>-4.1351665567423597</c:v>
                </c:pt>
                <c:pt idx="178">
                  <c:v>-3.1010927892118172</c:v>
                </c:pt>
                <c:pt idx="179">
                  <c:v>-3.1010927892118172</c:v>
                </c:pt>
                <c:pt idx="180">
                  <c:v>-3.1010927892118172</c:v>
                </c:pt>
                <c:pt idx="181">
                  <c:v>-3.1010927892118172</c:v>
                </c:pt>
                <c:pt idx="182">
                  <c:v>-3.1010927892118172</c:v>
                </c:pt>
                <c:pt idx="183">
                  <c:v>-3.1010927892118172</c:v>
                </c:pt>
                <c:pt idx="184">
                  <c:v>-3.1010927892118172</c:v>
                </c:pt>
                <c:pt idx="185">
                  <c:v>-3.1010927892118172</c:v>
                </c:pt>
                <c:pt idx="186">
                  <c:v>-3.1010927892118172</c:v>
                </c:pt>
                <c:pt idx="187">
                  <c:v>-4.2686979493668744</c:v>
                </c:pt>
                <c:pt idx="188">
                  <c:v>-4.2686979493668744</c:v>
                </c:pt>
                <c:pt idx="189">
                  <c:v>-4.2686979493668744</c:v>
                </c:pt>
                <c:pt idx="190">
                  <c:v>-4.3428059215206023</c:v>
                </c:pt>
                <c:pt idx="191">
                  <c:v>-4.3428059215206023</c:v>
                </c:pt>
                <c:pt idx="192">
                  <c:v>-4.2686979493668744</c:v>
                </c:pt>
                <c:pt idx="193">
                  <c:v>-4.2686979493668744</c:v>
                </c:pt>
                <c:pt idx="194">
                  <c:v>-4.3428059215206023</c:v>
                </c:pt>
                <c:pt idx="195">
                  <c:v>-4.3428059215206023</c:v>
                </c:pt>
                <c:pt idx="196">
                  <c:v>-4.1997050778799272</c:v>
                </c:pt>
                <c:pt idx="197">
                  <c:v>-4.2686979493668744</c:v>
                </c:pt>
                <c:pt idx="198">
                  <c:v>-4.1997050778799272</c:v>
                </c:pt>
                <c:pt idx="199">
                  <c:v>-4.2686979493668744</c:v>
                </c:pt>
                <c:pt idx="200">
                  <c:v>-4.3428059215206023</c:v>
                </c:pt>
                <c:pt idx="201">
                  <c:v>-4.3428059215206023</c:v>
                </c:pt>
                <c:pt idx="202">
                  <c:v>-4.3428059215206023</c:v>
                </c:pt>
                <c:pt idx="203">
                  <c:v>-4.3428059215206023</c:v>
                </c:pt>
                <c:pt idx="204">
                  <c:v>-4.4228486291941342</c:v>
                </c:pt>
                <c:pt idx="205">
                  <c:v>-4.3428059215206023</c:v>
                </c:pt>
                <c:pt idx="206">
                  <c:v>-4.3428059215206023</c:v>
                </c:pt>
                <c:pt idx="207">
                  <c:v>-4.3428059215206023</c:v>
                </c:pt>
                <c:pt idx="208">
                  <c:v>-4.3428059215206023</c:v>
                </c:pt>
                <c:pt idx="209">
                  <c:v>-4.3428059215206023</c:v>
                </c:pt>
                <c:pt idx="210">
                  <c:v>-4.3428059215206023</c:v>
                </c:pt>
                <c:pt idx="211">
                  <c:v>-4.4228486291941342</c:v>
                </c:pt>
                <c:pt idx="212">
                  <c:v>-4.3428059215206023</c:v>
                </c:pt>
                <c:pt idx="213">
                  <c:v>-4.4228486291941342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5-4D35-AE7C-86D87975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5858"/>
        <c:axId val="1647335389"/>
      </c:lineChart>
      <c:catAx>
        <c:axId val="63092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7335389"/>
        <c:crosses val="autoZero"/>
        <c:auto val="1"/>
        <c:lblAlgn val="ctr"/>
        <c:lblOffset val="100"/>
        <c:noMultiLvlLbl val="1"/>
      </c:catAx>
      <c:valAx>
        <c:axId val="164733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0925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strRef>
              <c:f>'Reading 2 (2)'!$I$1:$I$80</c:f>
              <c:strCache>
                <c:ptCount val="80"/>
                <c:pt idx="0">
                  <c:v>Time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</c:strCache>
            </c:strRef>
          </c:cat>
          <c:val>
            <c:numRef>
              <c:f>'Reading 2 (2)'!$J$1:$J$80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-8.0321716972642666E-3</c:v>
                </c:pt>
                <c:pt idx="3">
                  <c:v>-1.5113637810048184E-2</c:v>
                </c:pt>
                <c:pt idx="4">
                  <c:v>-2.9428810690812168E-2</c:v>
                </c:pt>
                <c:pt idx="5">
                  <c:v>-4.6043938501406846E-2</c:v>
                </c:pt>
                <c:pt idx="6">
                  <c:v>-6.4005329975912434E-2</c:v>
                </c:pt>
                <c:pt idx="7">
                  <c:v>-8.4469156626449965E-2</c:v>
                </c:pt>
                <c:pt idx="8">
                  <c:v>-0.11204950380862289</c:v>
                </c:pt>
                <c:pt idx="9">
                  <c:v>-0.13696585507315742</c:v>
                </c:pt>
                <c:pt idx="10">
                  <c:v>-0.16134315040876293</c:v>
                </c:pt>
                <c:pt idx="11">
                  <c:v>-0.18632957819149348</c:v>
                </c:pt>
                <c:pt idx="12">
                  <c:v>-0.21319322046104175</c:v>
                </c:pt>
                <c:pt idx="13">
                  <c:v>-0.24462258299133405</c:v>
                </c:pt>
                <c:pt idx="14">
                  <c:v>-0.27049724769768002</c:v>
                </c:pt>
                <c:pt idx="15">
                  <c:v>-0.2836900511822435</c:v>
                </c:pt>
                <c:pt idx="16">
                  <c:v>-0.30924625036762132</c:v>
                </c:pt>
                <c:pt idx="17">
                  <c:v>-0.33407511202149148</c:v>
                </c:pt>
                <c:pt idx="18">
                  <c:v>-0.36240561864771748</c:v>
                </c:pt>
                <c:pt idx="19">
                  <c:v>-0.39749693845898743</c:v>
                </c:pt>
                <c:pt idx="20">
                  <c:v>-0.4246479275249383</c:v>
                </c:pt>
                <c:pt idx="21">
                  <c:v>-0.44785082460460224</c:v>
                </c:pt>
                <c:pt idx="22">
                  <c:v>-0.48126682152444628</c:v>
                </c:pt>
                <c:pt idx="23">
                  <c:v>-0.51082562376599072</c:v>
                </c:pt>
                <c:pt idx="24">
                  <c:v>-0.54300452213022588</c:v>
                </c:pt>
                <c:pt idx="25">
                  <c:v>-0.58339631660082625</c:v>
                </c:pt>
                <c:pt idx="26">
                  <c:v>-0.59783700075562041</c:v>
                </c:pt>
                <c:pt idx="27">
                  <c:v>-0.62548853208613042</c:v>
                </c:pt>
                <c:pt idx="28">
                  <c:v>-0.65971240447370794</c:v>
                </c:pt>
                <c:pt idx="29">
                  <c:v>-0.69314718055994529</c:v>
                </c:pt>
                <c:pt idx="30">
                  <c:v>-0.72981116493153664</c:v>
                </c:pt>
                <c:pt idx="31">
                  <c:v>-0.75928698306449038</c:v>
                </c:pt>
                <c:pt idx="32">
                  <c:v>-0.78965808094078915</c:v>
                </c:pt>
                <c:pt idx="33">
                  <c:v>-0.81871040353529101</c:v>
                </c:pt>
                <c:pt idx="34">
                  <c:v>-0.85097126575351234</c:v>
                </c:pt>
                <c:pt idx="35">
                  <c:v>-0.88188930515682273</c:v>
                </c:pt>
                <c:pt idx="36">
                  <c:v>-0.92130327369769949</c:v>
                </c:pt>
                <c:pt idx="37">
                  <c:v>-0.93649343919167449</c:v>
                </c:pt>
                <c:pt idx="38">
                  <c:v>-0.96758402626170559</c:v>
                </c:pt>
                <c:pt idx="39">
                  <c:v>-0.99967234081320611</c:v>
                </c:pt>
                <c:pt idx="40">
                  <c:v>-1.0328245481301068</c:v>
                </c:pt>
                <c:pt idx="41">
                  <c:v>-1.0642108619507773</c:v>
                </c:pt>
                <c:pt idx="42">
                  <c:v>-1.1086626245216111</c:v>
                </c:pt>
                <c:pt idx="43">
                  <c:v>-1.1425641761972922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-1.3093333199837622</c:v>
                </c:pt>
                <c:pt idx="49">
                  <c:v>-1.3280254529959148</c:v>
                </c:pt>
                <c:pt idx="50">
                  <c:v>-1.3547956940605199</c:v>
                </c:pt>
                <c:pt idx="51">
                  <c:v>-1.3903023825174292</c:v>
                </c:pt>
                <c:pt idx="52">
                  <c:v>-1.4229583454914823</c:v>
                </c:pt>
                <c:pt idx="53">
                  <c:v>-1.4653375684603438</c:v>
                </c:pt>
                <c:pt idx="54">
                  <c:v>-1.4916548767777169</c:v>
                </c:pt>
                <c:pt idx="55">
                  <c:v>-1.5232602161930482</c:v>
                </c:pt>
                <c:pt idx="56">
                  <c:v>-1.5511690043101245</c:v>
                </c:pt>
                <c:pt idx="57">
                  <c:v>-1.5798791101925562</c:v>
                </c:pt>
                <c:pt idx="58">
                  <c:v>-1.6144504542576443</c:v>
                </c:pt>
                <c:pt idx="59">
                  <c:v>-1.6502599069543553</c:v>
                </c:pt>
                <c:pt idx="60">
                  <c:v>-1.6660082639224945</c:v>
                </c:pt>
                <c:pt idx="61">
                  <c:v>-1.6982691261407163</c:v>
                </c:pt>
                <c:pt idx="62">
                  <c:v>-1.725971728690052</c:v>
                </c:pt>
                <c:pt idx="63">
                  <c:v>-1.7602608021686839</c:v>
                </c:pt>
                <c:pt idx="64">
                  <c:v>-1.7897614665653818</c:v>
                </c:pt>
                <c:pt idx="65">
                  <c:v>-1.8325814637483102</c:v>
                </c:pt>
                <c:pt idx="66">
                  <c:v>-1.8643301620628905</c:v>
                </c:pt>
                <c:pt idx="67">
                  <c:v>-1.8971199848858813</c:v>
                </c:pt>
                <c:pt idx="68">
                  <c:v>-1.9310215365615626</c:v>
                </c:pt>
                <c:pt idx="69">
                  <c:v>-1.9661128563728327</c:v>
                </c:pt>
                <c:pt idx="70">
                  <c:v>-2.0174061507603835</c:v>
                </c:pt>
                <c:pt idx="71">
                  <c:v>-2.0325579557809861</c:v>
                </c:pt>
                <c:pt idx="72">
                  <c:v>-2.0635681925235456</c:v>
                </c:pt>
                <c:pt idx="73">
                  <c:v>-2.0955709236097197</c:v>
                </c:pt>
                <c:pt idx="74">
                  <c:v>-2.120263536200091</c:v>
                </c:pt>
                <c:pt idx="75">
                  <c:v>-2.1541650878757728</c:v>
                </c:pt>
                <c:pt idx="76">
                  <c:v>-2.1982250776698034</c:v>
                </c:pt>
                <c:pt idx="77">
                  <c:v>-2.2256240518579178</c:v>
                </c:pt>
                <c:pt idx="78">
                  <c:v>-2.2537949288246137</c:v>
                </c:pt>
                <c:pt idx="79">
                  <c:v>-2.2827824656978657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9-4D2B-A2AA-D993B7CF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61211"/>
        <c:axId val="82955618"/>
      </c:lineChart>
      <c:catAx>
        <c:axId val="46086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55618"/>
        <c:crosses val="autoZero"/>
        <c:auto val="1"/>
        <c:lblAlgn val="ctr"/>
        <c:lblOffset val="100"/>
        <c:noMultiLvlLbl val="1"/>
      </c:catAx>
      <c:valAx>
        <c:axId val="8295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0" i="0" baseline="0">
                    <a:effectLst/>
                  </a:rPr>
                  <a:t>ln[(C*-C0)/C*]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86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3'!$I$2:$I$164</c:f>
              <c:numCache>
                <c:formatCode>General</c:formatCode>
                <c:ptCount val="1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</c:numCache>
            </c:numRef>
          </c:cat>
          <c:val>
            <c:numRef>
              <c:f>'Reading 3'!$J$2:$J$164</c:f>
              <c:numCache>
                <c:formatCode>General</c:formatCode>
                <c:ptCount val="163"/>
                <c:pt idx="0">
                  <c:v>0</c:v>
                </c:pt>
                <c:pt idx="1">
                  <c:v>-6.0180723255629101E-3</c:v>
                </c:pt>
                <c:pt idx="2">
                  <c:v>-2.1223636451626577E-2</c:v>
                </c:pt>
                <c:pt idx="3">
                  <c:v>-3.459144476961909E-2</c:v>
                </c:pt>
                <c:pt idx="4">
                  <c:v>-5.024121643674679E-2</c:v>
                </c:pt>
                <c:pt idx="5">
                  <c:v>-6.9350078134793297E-2</c:v>
                </c:pt>
                <c:pt idx="6">
                  <c:v>-8.8831213706615703E-2</c:v>
                </c:pt>
                <c:pt idx="7">
                  <c:v>-9.9820335282210904E-2</c:v>
                </c:pt>
                <c:pt idx="8">
                  <c:v>-0.12556322297534575</c:v>
                </c:pt>
                <c:pt idx="9">
                  <c:v>-0.14850000831844395</c:v>
                </c:pt>
                <c:pt idx="10">
                  <c:v>-0.17078832098028163</c:v>
                </c:pt>
                <c:pt idx="11">
                  <c:v>-0.19358474907266526</c:v>
                </c:pt>
                <c:pt idx="12">
                  <c:v>-0.21691300156357363</c:v>
                </c:pt>
                <c:pt idx="13">
                  <c:v>-0.24207156119972859</c:v>
                </c:pt>
                <c:pt idx="14">
                  <c:v>-0.27839202554468828</c:v>
                </c:pt>
                <c:pt idx="15">
                  <c:v>-0.30652516025326082</c:v>
                </c:pt>
                <c:pt idx="16">
                  <c:v>-0.33407511202149148</c:v>
                </c:pt>
                <c:pt idx="17">
                  <c:v>-0.36528331847533246</c:v>
                </c:pt>
                <c:pt idx="18">
                  <c:v>-0.37979736135958653</c:v>
                </c:pt>
                <c:pt idx="19">
                  <c:v>-0.40947312950570314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-0.51249368086668778</c:v>
                </c:pt>
                <c:pt idx="23">
                  <c:v>-0.54472717544167215</c:v>
                </c:pt>
                <c:pt idx="24">
                  <c:v>-0.57447565084244678</c:v>
                </c:pt>
                <c:pt idx="25">
                  <c:v>-0.61064595904820174</c:v>
                </c:pt>
                <c:pt idx="26">
                  <c:v>-0.63865899527587555</c:v>
                </c:pt>
                <c:pt idx="27">
                  <c:v>-0.66553201352697189</c:v>
                </c:pt>
                <c:pt idx="28">
                  <c:v>-0.69514918323061836</c:v>
                </c:pt>
                <c:pt idx="29">
                  <c:v>-0.70927656248982884</c:v>
                </c:pt>
                <c:pt idx="30">
                  <c:v>-0.74023878809379573</c:v>
                </c:pt>
                <c:pt idx="31">
                  <c:v>-0.77870506892159197</c:v>
                </c:pt>
                <c:pt idx="32">
                  <c:v>-0.80968099681589678</c:v>
                </c:pt>
                <c:pt idx="33">
                  <c:v>-0.83701755097964725</c:v>
                </c:pt>
                <c:pt idx="34">
                  <c:v>-0.86512244529975557</c:v>
                </c:pt>
                <c:pt idx="35">
                  <c:v>-0.89648810457797545</c:v>
                </c:pt>
                <c:pt idx="36">
                  <c:v>-0.92886951408101515</c:v>
                </c:pt>
                <c:pt idx="37">
                  <c:v>-0.97021907389971074</c:v>
                </c:pt>
                <c:pt idx="38">
                  <c:v>-1.0023934309275666</c:v>
                </c:pt>
                <c:pt idx="39">
                  <c:v>-1.0300194972024979</c:v>
                </c:pt>
                <c:pt idx="40">
                  <c:v>-1.061316503924413</c:v>
                </c:pt>
                <c:pt idx="41">
                  <c:v>-1.0758728016986203</c:v>
                </c:pt>
                <c:pt idx="42">
                  <c:v>-1.1147416705979933</c:v>
                </c:pt>
                <c:pt idx="43">
                  <c:v>-1.1394342831883648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-1.3056364581024362</c:v>
                </c:pt>
                <c:pt idx="49">
                  <c:v>-1.3394107752210402</c:v>
                </c:pt>
                <c:pt idx="50">
                  <c:v>-1.3704210119636002</c:v>
                </c:pt>
                <c:pt idx="51">
                  <c:v>-1.4105870536889349</c:v>
                </c:pt>
                <c:pt idx="52">
                  <c:v>-1.4271163556401458</c:v>
                </c:pt>
                <c:pt idx="53">
                  <c:v>-1.4524341636244353</c:v>
                </c:pt>
                <c:pt idx="54">
                  <c:v>-1.5005835075220184</c:v>
                </c:pt>
                <c:pt idx="55">
                  <c:v>-1.5278579254416773</c:v>
                </c:pt>
                <c:pt idx="56">
                  <c:v>-1.5606477482646683</c:v>
                </c:pt>
                <c:pt idx="57">
                  <c:v>-1.5994875815809322</c:v>
                </c:pt>
                <c:pt idx="58">
                  <c:v>-1.6194882482876019</c:v>
                </c:pt>
                <c:pt idx="59">
                  <c:v>-1.671313316152188</c:v>
                </c:pt>
                <c:pt idx="60">
                  <c:v>-1.7037485919053417</c:v>
                </c:pt>
                <c:pt idx="61">
                  <c:v>-1.7316055464083078</c:v>
                </c:pt>
                <c:pt idx="62">
                  <c:v>-1.8078888511579383</c:v>
                </c:pt>
                <c:pt idx="63">
                  <c:v>-2.7968814148088268</c:v>
                </c:pt>
                <c:pt idx="64">
                  <c:v>-1.8904754421672132</c:v>
                </c:pt>
                <c:pt idx="65">
                  <c:v>-1.8971199848858813</c:v>
                </c:pt>
                <c:pt idx="66">
                  <c:v>-1.9173226922034006</c:v>
                </c:pt>
                <c:pt idx="67">
                  <c:v>-1.9589953886039693</c:v>
                </c:pt>
                <c:pt idx="68">
                  <c:v>-1.9805015938249324</c:v>
                </c:pt>
                <c:pt idx="69">
                  <c:v>-2.0249533563957658</c:v>
                </c:pt>
                <c:pt idx="70">
                  <c:v>-2.0557250150625199</c:v>
                </c:pt>
                <c:pt idx="71">
                  <c:v>-2.1037342342488805</c:v>
                </c:pt>
                <c:pt idx="72">
                  <c:v>-2.1286317858706072</c:v>
                </c:pt>
                <c:pt idx="73">
                  <c:v>-2.1628231506188871</c:v>
                </c:pt>
                <c:pt idx="74">
                  <c:v>-2.1892564076870422</c:v>
                </c:pt>
                <c:pt idx="75">
                  <c:v>-2.1892564076870422</c:v>
                </c:pt>
                <c:pt idx="76">
                  <c:v>-2.2633643798407639</c:v>
                </c:pt>
                <c:pt idx="77">
                  <c:v>-2.2827824656978657</c:v>
                </c:pt>
                <c:pt idx="78">
                  <c:v>-2.3227878003115654</c:v>
                </c:pt>
                <c:pt idx="79">
                  <c:v>-2.3434070875143012</c:v>
                </c:pt>
                <c:pt idx="80">
                  <c:v>-2.3859667019330963</c:v>
                </c:pt>
                <c:pt idx="81">
                  <c:v>-2.4079456086518722</c:v>
                </c:pt>
                <c:pt idx="82">
                  <c:v>-2.4651040224918206</c:v>
                </c:pt>
                <c:pt idx="83">
                  <c:v>-2.4889146711855394</c:v>
                </c:pt>
                <c:pt idx="84">
                  <c:v>-2.5257286443082556</c:v>
                </c:pt>
                <c:pt idx="85">
                  <c:v>-2.6036901857779666</c:v>
                </c:pt>
                <c:pt idx="86">
                  <c:v>-2.6310891599660815</c:v>
                </c:pt>
                <c:pt idx="87">
                  <c:v>-2.6172958378337463</c:v>
                </c:pt>
                <c:pt idx="88">
                  <c:v>-2.6310891599660815</c:v>
                </c:pt>
                <c:pt idx="89">
                  <c:v>-2.7030626595911706</c:v>
                </c:pt>
                <c:pt idx="90">
                  <c:v>-2.6882475738060307</c:v>
                </c:pt>
                <c:pt idx="91">
                  <c:v>-2.7181005369557125</c:v>
                </c:pt>
                <c:pt idx="92">
                  <c:v>-2.8824035882469889</c:v>
                </c:pt>
                <c:pt idx="93">
                  <c:v>-2.8824035882469889</c:v>
                </c:pt>
                <c:pt idx="94">
                  <c:v>-2.9187712324178618</c:v>
                </c:pt>
                <c:pt idx="95">
                  <c:v>-2.9374633654300157</c:v>
                </c:pt>
                <c:pt idx="96">
                  <c:v>-2.9187712324178618</c:v>
                </c:pt>
                <c:pt idx="97">
                  <c:v>-2.9004220937496661</c:v>
                </c:pt>
                <c:pt idx="98">
                  <c:v>-2.9957322735539909</c:v>
                </c:pt>
                <c:pt idx="99">
                  <c:v>-3.0576076772720779</c:v>
                </c:pt>
                <c:pt idx="100">
                  <c:v>-3.1010927892118172</c:v>
                </c:pt>
                <c:pt idx="101">
                  <c:v>-3.1010927892118172</c:v>
                </c:pt>
                <c:pt idx="102">
                  <c:v>-3.170085660698768</c:v>
                </c:pt>
                <c:pt idx="103">
                  <c:v>-3.1941832122778306</c:v>
                </c:pt>
                <c:pt idx="104">
                  <c:v>-3.2188758248682006</c:v>
                </c:pt>
                <c:pt idx="105">
                  <c:v>-3.3813947543659739</c:v>
                </c:pt>
                <c:pt idx="106">
                  <c:v>-3.3524072174927233</c:v>
                </c:pt>
                <c:pt idx="107">
                  <c:v>-3.3524072174927233</c:v>
                </c:pt>
                <c:pt idx="108">
                  <c:v>-3.3813947543659739</c:v>
                </c:pt>
                <c:pt idx="109">
                  <c:v>-3.3813947543659739</c:v>
                </c:pt>
                <c:pt idx="110">
                  <c:v>-3.4112477175156575</c:v>
                </c:pt>
                <c:pt idx="111">
                  <c:v>-3.5065578973199818</c:v>
                </c:pt>
                <c:pt idx="112">
                  <c:v>-3.5404594489956609</c:v>
                </c:pt>
                <c:pt idx="113">
                  <c:v>-3.4737680744969928</c:v>
                </c:pt>
                <c:pt idx="114">
                  <c:v>-3.5755507688069339</c:v>
                </c:pt>
                <c:pt idx="115">
                  <c:v>-3.5404594489956609</c:v>
                </c:pt>
                <c:pt idx="116">
                  <c:v>-3.6119184129778068</c:v>
                </c:pt>
                <c:pt idx="117">
                  <c:v>-3.6496587409606573</c:v>
                </c:pt>
                <c:pt idx="118">
                  <c:v>-3.6888794541139363</c:v>
                </c:pt>
                <c:pt idx="119">
                  <c:v>-3.6888794541139363</c:v>
                </c:pt>
                <c:pt idx="120">
                  <c:v>-3.7297014486341893</c:v>
                </c:pt>
                <c:pt idx="121">
                  <c:v>-3.7722610630529885</c:v>
                </c:pt>
                <c:pt idx="122">
                  <c:v>-3.8167128256238199</c:v>
                </c:pt>
                <c:pt idx="123">
                  <c:v>-3.8632328412587169</c:v>
                </c:pt>
                <c:pt idx="124">
                  <c:v>-3.912023005428146</c:v>
                </c:pt>
                <c:pt idx="125">
                  <c:v>-4.0173835210859741</c:v>
                </c:pt>
                <c:pt idx="126">
                  <c:v>-4.0173835210859741</c:v>
                </c:pt>
                <c:pt idx="127">
                  <c:v>-4.0745419349259189</c:v>
                </c:pt>
                <c:pt idx="128">
                  <c:v>-4.0745419349259189</c:v>
                </c:pt>
                <c:pt idx="129">
                  <c:v>-4.1997050778799272</c:v>
                </c:pt>
                <c:pt idx="130">
                  <c:v>-4.1997050778799272</c:v>
                </c:pt>
                <c:pt idx="131">
                  <c:v>-4.1997050778799272</c:v>
                </c:pt>
                <c:pt idx="132">
                  <c:v>-4.2686979493668744</c:v>
                </c:pt>
                <c:pt idx="133">
                  <c:v>-4.3428059215206023</c:v>
                </c:pt>
                <c:pt idx="134">
                  <c:v>-4.5098600061837715</c:v>
                </c:pt>
                <c:pt idx="135">
                  <c:v>-4.4228486291941342</c:v>
                </c:pt>
                <c:pt idx="136">
                  <c:v>-4.6051701859880909</c:v>
                </c:pt>
                <c:pt idx="137">
                  <c:v>-4.7105307016459115</c:v>
                </c:pt>
                <c:pt idx="138">
                  <c:v>-4.7105307016459115</c:v>
                </c:pt>
                <c:pt idx="139">
                  <c:v>-4.7105307016459115</c:v>
                </c:pt>
                <c:pt idx="140">
                  <c:v>-4.7105307016459115</c:v>
                </c:pt>
                <c:pt idx="141">
                  <c:v>-4.7105307016459115</c:v>
                </c:pt>
                <c:pt idx="142">
                  <c:v>-4.9618451299268198</c:v>
                </c:pt>
                <c:pt idx="143">
                  <c:v>-4.8283137373023042</c:v>
                </c:pt>
                <c:pt idx="144">
                  <c:v>-4.8283137373023042</c:v>
                </c:pt>
                <c:pt idx="145">
                  <c:v>-5.1159958097540912</c:v>
                </c:pt>
                <c:pt idx="146">
                  <c:v>-5.1159958097540912</c:v>
                </c:pt>
                <c:pt idx="147">
                  <c:v>-4.9618451299268198</c:v>
                </c:pt>
                <c:pt idx="148">
                  <c:v>-5.1159958097540912</c:v>
                </c:pt>
                <c:pt idx="149">
                  <c:v>-5.2983173665480363</c:v>
                </c:pt>
                <c:pt idx="150">
                  <c:v>-5.1159958097540912</c:v>
                </c:pt>
                <c:pt idx="151">
                  <c:v>-5.5214609178622327</c:v>
                </c:pt>
                <c:pt idx="152">
                  <c:v>-5.2983173665480363</c:v>
                </c:pt>
                <c:pt idx="153">
                  <c:v>-4.8283137373023042</c:v>
                </c:pt>
                <c:pt idx="154">
                  <c:v>-4.9618451299268198</c:v>
                </c:pt>
                <c:pt idx="155">
                  <c:v>-5.5214609178622327</c:v>
                </c:pt>
                <c:pt idx="156">
                  <c:v>-6.9077552789821937</c:v>
                </c:pt>
                <c:pt idx="157">
                  <c:v>-6.9077552789821937</c:v>
                </c:pt>
                <c:pt idx="158">
                  <c:v>-5.8091429903140366</c:v>
                </c:pt>
                <c:pt idx="159">
                  <c:v>-5.8091429903140366</c:v>
                </c:pt>
                <c:pt idx="160">
                  <c:v>-5.8091429903140366</c:v>
                </c:pt>
                <c:pt idx="161">
                  <c:v>-5.8091429903140366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E-4BD2-B985-1918BFA3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64573"/>
        <c:axId val="2096495485"/>
      </c:lineChart>
      <c:catAx>
        <c:axId val="38376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495485"/>
        <c:crosses val="autoZero"/>
        <c:auto val="1"/>
        <c:lblAlgn val="ctr"/>
        <c:lblOffset val="100"/>
        <c:noMultiLvlLbl val="1"/>
      </c:catAx>
      <c:valAx>
        <c:axId val="209649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764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 w="19050"/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3'!$I$2:$I$164</c:f>
              <c:numCache>
                <c:formatCode>General</c:formatCode>
                <c:ptCount val="1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</c:numCache>
            </c:numRef>
          </c:cat>
          <c:val>
            <c:numRef>
              <c:f>'Reading 3'!$J$2:$J$164</c:f>
              <c:numCache>
                <c:formatCode>General</c:formatCode>
                <c:ptCount val="163"/>
                <c:pt idx="0">
                  <c:v>0</c:v>
                </c:pt>
                <c:pt idx="1">
                  <c:v>-6.0180723255629101E-3</c:v>
                </c:pt>
                <c:pt idx="2">
                  <c:v>-2.1223636451626577E-2</c:v>
                </c:pt>
                <c:pt idx="3">
                  <c:v>-3.459144476961909E-2</c:v>
                </c:pt>
                <c:pt idx="4">
                  <c:v>-5.024121643674679E-2</c:v>
                </c:pt>
                <c:pt idx="5">
                  <c:v>-6.9350078134793297E-2</c:v>
                </c:pt>
                <c:pt idx="6">
                  <c:v>-8.8831213706615703E-2</c:v>
                </c:pt>
                <c:pt idx="7">
                  <c:v>-9.9820335282210904E-2</c:v>
                </c:pt>
                <c:pt idx="8">
                  <c:v>-0.12556322297534575</c:v>
                </c:pt>
                <c:pt idx="9">
                  <c:v>-0.14850000831844395</c:v>
                </c:pt>
                <c:pt idx="10">
                  <c:v>-0.17078832098028163</c:v>
                </c:pt>
                <c:pt idx="11">
                  <c:v>-0.19358474907266526</c:v>
                </c:pt>
                <c:pt idx="12">
                  <c:v>-0.21691300156357363</c:v>
                </c:pt>
                <c:pt idx="13">
                  <c:v>-0.24207156119972859</c:v>
                </c:pt>
                <c:pt idx="14">
                  <c:v>-0.27839202554468828</c:v>
                </c:pt>
                <c:pt idx="15">
                  <c:v>-0.30652516025326082</c:v>
                </c:pt>
                <c:pt idx="16">
                  <c:v>-0.33407511202149148</c:v>
                </c:pt>
                <c:pt idx="17">
                  <c:v>-0.36528331847533246</c:v>
                </c:pt>
                <c:pt idx="18">
                  <c:v>-0.37979736135958653</c:v>
                </c:pt>
                <c:pt idx="19">
                  <c:v>-0.40947312950570314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-0.51249368086668778</c:v>
                </c:pt>
                <c:pt idx="23">
                  <c:v>-0.54472717544167215</c:v>
                </c:pt>
                <c:pt idx="24">
                  <c:v>-0.57447565084244678</c:v>
                </c:pt>
                <c:pt idx="25">
                  <c:v>-0.61064595904820174</c:v>
                </c:pt>
                <c:pt idx="26">
                  <c:v>-0.63865899527587555</c:v>
                </c:pt>
                <c:pt idx="27">
                  <c:v>-0.66553201352697189</c:v>
                </c:pt>
                <c:pt idx="28">
                  <c:v>-0.69514918323061836</c:v>
                </c:pt>
                <c:pt idx="29">
                  <c:v>-0.70927656248982884</c:v>
                </c:pt>
                <c:pt idx="30">
                  <c:v>-0.74023878809379573</c:v>
                </c:pt>
                <c:pt idx="31">
                  <c:v>-0.77870506892159197</c:v>
                </c:pt>
                <c:pt idx="32">
                  <c:v>-0.80968099681589678</c:v>
                </c:pt>
                <c:pt idx="33">
                  <c:v>-0.83701755097964725</c:v>
                </c:pt>
                <c:pt idx="34">
                  <c:v>-0.86512244529975557</c:v>
                </c:pt>
                <c:pt idx="35">
                  <c:v>-0.89648810457797545</c:v>
                </c:pt>
                <c:pt idx="36">
                  <c:v>-0.92886951408101515</c:v>
                </c:pt>
                <c:pt idx="37">
                  <c:v>-0.97021907389971074</c:v>
                </c:pt>
                <c:pt idx="38">
                  <c:v>-1.0023934309275666</c:v>
                </c:pt>
                <c:pt idx="39">
                  <c:v>-1.0300194972024979</c:v>
                </c:pt>
                <c:pt idx="40">
                  <c:v>-1.061316503924413</c:v>
                </c:pt>
                <c:pt idx="41">
                  <c:v>-1.0758728016986203</c:v>
                </c:pt>
                <c:pt idx="42">
                  <c:v>-1.1147416705979933</c:v>
                </c:pt>
                <c:pt idx="43">
                  <c:v>-1.1394342831883648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-1.3056364581024362</c:v>
                </c:pt>
                <c:pt idx="49">
                  <c:v>-1.3394107752210402</c:v>
                </c:pt>
                <c:pt idx="50">
                  <c:v>-1.3704210119636002</c:v>
                </c:pt>
                <c:pt idx="51">
                  <c:v>-1.4105870536889349</c:v>
                </c:pt>
                <c:pt idx="52">
                  <c:v>-1.4271163556401458</c:v>
                </c:pt>
                <c:pt idx="53">
                  <c:v>-1.4524341636244353</c:v>
                </c:pt>
                <c:pt idx="54">
                  <c:v>-1.5005835075220184</c:v>
                </c:pt>
                <c:pt idx="55">
                  <c:v>-1.5278579254416773</c:v>
                </c:pt>
                <c:pt idx="56">
                  <c:v>-1.5606477482646683</c:v>
                </c:pt>
                <c:pt idx="57">
                  <c:v>-1.5994875815809322</c:v>
                </c:pt>
                <c:pt idx="58">
                  <c:v>-1.6194882482876019</c:v>
                </c:pt>
                <c:pt idx="59">
                  <c:v>-1.671313316152188</c:v>
                </c:pt>
                <c:pt idx="60">
                  <c:v>-1.7037485919053417</c:v>
                </c:pt>
                <c:pt idx="61">
                  <c:v>-1.7316055464083078</c:v>
                </c:pt>
                <c:pt idx="62">
                  <c:v>-1.8078888511579383</c:v>
                </c:pt>
                <c:pt idx="63">
                  <c:v>-2.7968814148088268</c:v>
                </c:pt>
                <c:pt idx="64">
                  <c:v>-1.8904754421672132</c:v>
                </c:pt>
                <c:pt idx="65">
                  <c:v>-1.8971199848858813</c:v>
                </c:pt>
                <c:pt idx="66">
                  <c:v>-1.9173226922034006</c:v>
                </c:pt>
                <c:pt idx="67">
                  <c:v>-1.9589953886039693</c:v>
                </c:pt>
                <c:pt idx="68">
                  <c:v>-1.9805015938249324</c:v>
                </c:pt>
                <c:pt idx="69">
                  <c:v>-2.0249533563957658</c:v>
                </c:pt>
                <c:pt idx="70">
                  <c:v>-2.0557250150625199</c:v>
                </c:pt>
                <c:pt idx="71">
                  <c:v>-2.1037342342488805</c:v>
                </c:pt>
                <c:pt idx="72">
                  <c:v>-2.1286317858706072</c:v>
                </c:pt>
                <c:pt idx="73">
                  <c:v>-2.1628231506188871</c:v>
                </c:pt>
                <c:pt idx="74">
                  <c:v>-2.1892564076870422</c:v>
                </c:pt>
                <c:pt idx="75">
                  <c:v>-2.1892564076870422</c:v>
                </c:pt>
                <c:pt idx="76">
                  <c:v>-2.2633643798407639</c:v>
                </c:pt>
                <c:pt idx="77">
                  <c:v>-2.2827824656978657</c:v>
                </c:pt>
                <c:pt idx="78">
                  <c:v>-2.3227878003115654</c:v>
                </c:pt>
                <c:pt idx="79">
                  <c:v>-2.3434070875143012</c:v>
                </c:pt>
                <c:pt idx="80">
                  <c:v>-2.3859667019330963</c:v>
                </c:pt>
                <c:pt idx="81">
                  <c:v>-2.4079456086518722</c:v>
                </c:pt>
                <c:pt idx="82">
                  <c:v>-2.4651040224918206</c:v>
                </c:pt>
                <c:pt idx="83">
                  <c:v>-2.4889146711855394</c:v>
                </c:pt>
                <c:pt idx="84">
                  <c:v>-2.5257286443082556</c:v>
                </c:pt>
                <c:pt idx="85">
                  <c:v>-2.6036901857779666</c:v>
                </c:pt>
                <c:pt idx="86">
                  <c:v>-2.6310891599660815</c:v>
                </c:pt>
                <c:pt idx="87">
                  <c:v>-2.6172958378337463</c:v>
                </c:pt>
                <c:pt idx="88">
                  <c:v>-2.6310891599660815</c:v>
                </c:pt>
                <c:pt idx="89">
                  <c:v>-2.7030626595911706</c:v>
                </c:pt>
                <c:pt idx="90">
                  <c:v>-2.6882475738060307</c:v>
                </c:pt>
                <c:pt idx="91">
                  <c:v>-2.7181005369557125</c:v>
                </c:pt>
                <c:pt idx="92">
                  <c:v>-2.8824035882469889</c:v>
                </c:pt>
                <c:pt idx="93">
                  <c:v>-2.8824035882469889</c:v>
                </c:pt>
                <c:pt idx="94">
                  <c:v>-2.9187712324178618</c:v>
                </c:pt>
                <c:pt idx="95">
                  <c:v>-2.9374633654300157</c:v>
                </c:pt>
                <c:pt idx="96">
                  <c:v>-2.9187712324178618</c:v>
                </c:pt>
                <c:pt idx="97">
                  <c:v>-2.9004220937496661</c:v>
                </c:pt>
                <c:pt idx="98">
                  <c:v>-2.9957322735539909</c:v>
                </c:pt>
                <c:pt idx="99">
                  <c:v>-3.0576076772720779</c:v>
                </c:pt>
                <c:pt idx="100">
                  <c:v>-3.1010927892118172</c:v>
                </c:pt>
                <c:pt idx="101">
                  <c:v>-3.1010927892118172</c:v>
                </c:pt>
                <c:pt idx="102">
                  <c:v>-3.170085660698768</c:v>
                </c:pt>
                <c:pt idx="103">
                  <c:v>-3.1941832122778306</c:v>
                </c:pt>
                <c:pt idx="104">
                  <c:v>-3.2188758248682006</c:v>
                </c:pt>
                <c:pt idx="105">
                  <c:v>-3.3813947543659739</c:v>
                </c:pt>
                <c:pt idx="106">
                  <c:v>-3.3524072174927233</c:v>
                </c:pt>
                <c:pt idx="107">
                  <c:v>-3.3524072174927233</c:v>
                </c:pt>
                <c:pt idx="108">
                  <c:v>-3.3813947543659739</c:v>
                </c:pt>
                <c:pt idx="109">
                  <c:v>-3.3813947543659739</c:v>
                </c:pt>
                <c:pt idx="110">
                  <c:v>-3.4112477175156575</c:v>
                </c:pt>
                <c:pt idx="111">
                  <c:v>-3.5065578973199818</c:v>
                </c:pt>
                <c:pt idx="112">
                  <c:v>-3.5404594489956609</c:v>
                </c:pt>
                <c:pt idx="113">
                  <c:v>-3.4737680744969928</c:v>
                </c:pt>
                <c:pt idx="114">
                  <c:v>-3.5755507688069339</c:v>
                </c:pt>
                <c:pt idx="115">
                  <c:v>-3.5404594489956609</c:v>
                </c:pt>
                <c:pt idx="116">
                  <c:v>-3.6119184129778068</c:v>
                </c:pt>
                <c:pt idx="117">
                  <c:v>-3.6496587409606573</c:v>
                </c:pt>
                <c:pt idx="118">
                  <c:v>-3.6888794541139363</c:v>
                </c:pt>
                <c:pt idx="119">
                  <c:v>-3.6888794541139363</c:v>
                </c:pt>
                <c:pt idx="120">
                  <c:v>-3.7297014486341893</c:v>
                </c:pt>
                <c:pt idx="121">
                  <c:v>-3.7722610630529885</c:v>
                </c:pt>
                <c:pt idx="122">
                  <c:v>-3.8167128256238199</c:v>
                </c:pt>
                <c:pt idx="123">
                  <c:v>-3.8632328412587169</c:v>
                </c:pt>
                <c:pt idx="124">
                  <c:v>-3.912023005428146</c:v>
                </c:pt>
                <c:pt idx="125">
                  <c:v>-4.0173835210859741</c:v>
                </c:pt>
                <c:pt idx="126">
                  <c:v>-4.0173835210859741</c:v>
                </c:pt>
                <c:pt idx="127">
                  <c:v>-4.0745419349259189</c:v>
                </c:pt>
                <c:pt idx="128">
                  <c:v>-4.0745419349259189</c:v>
                </c:pt>
                <c:pt idx="129">
                  <c:v>-4.1997050778799272</c:v>
                </c:pt>
                <c:pt idx="130">
                  <c:v>-4.1997050778799272</c:v>
                </c:pt>
                <c:pt idx="131">
                  <c:v>-4.1997050778799272</c:v>
                </c:pt>
                <c:pt idx="132">
                  <c:v>-4.2686979493668744</c:v>
                </c:pt>
                <c:pt idx="133">
                  <c:v>-4.3428059215206023</c:v>
                </c:pt>
                <c:pt idx="134">
                  <c:v>-4.5098600061837715</c:v>
                </c:pt>
                <c:pt idx="135">
                  <c:v>-4.4228486291941342</c:v>
                </c:pt>
                <c:pt idx="136">
                  <c:v>-4.6051701859880909</c:v>
                </c:pt>
                <c:pt idx="137">
                  <c:v>-4.7105307016459115</c:v>
                </c:pt>
                <c:pt idx="138">
                  <c:v>-4.7105307016459115</c:v>
                </c:pt>
                <c:pt idx="139">
                  <c:v>-4.7105307016459115</c:v>
                </c:pt>
                <c:pt idx="140">
                  <c:v>-4.7105307016459115</c:v>
                </c:pt>
                <c:pt idx="141">
                  <c:v>-4.7105307016459115</c:v>
                </c:pt>
                <c:pt idx="142">
                  <c:v>-4.9618451299268198</c:v>
                </c:pt>
                <c:pt idx="143">
                  <c:v>-4.8283137373023042</c:v>
                </c:pt>
                <c:pt idx="144">
                  <c:v>-4.8283137373023042</c:v>
                </c:pt>
                <c:pt idx="145">
                  <c:v>-5.1159958097540912</c:v>
                </c:pt>
                <c:pt idx="146">
                  <c:v>-5.1159958097540912</c:v>
                </c:pt>
                <c:pt idx="147">
                  <c:v>-4.9618451299268198</c:v>
                </c:pt>
                <c:pt idx="148">
                  <c:v>-5.1159958097540912</c:v>
                </c:pt>
                <c:pt idx="149">
                  <c:v>-5.2983173665480363</c:v>
                </c:pt>
                <c:pt idx="150">
                  <c:v>-5.1159958097540912</c:v>
                </c:pt>
                <c:pt idx="151">
                  <c:v>-5.5214609178622327</c:v>
                </c:pt>
                <c:pt idx="152">
                  <c:v>-5.2983173665480363</c:v>
                </c:pt>
                <c:pt idx="153">
                  <c:v>-4.8283137373023042</c:v>
                </c:pt>
                <c:pt idx="154">
                  <c:v>-4.9618451299268198</c:v>
                </c:pt>
                <c:pt idx="155">
                  <c:v>-5.5214609178622327</c:v>
                </c:pt>
                <c:pt idx="156">
                  <c:v>-6.9077552789821937</c:v>
                </c:pt>
                <c:pt idx="157">
                  <c:v>-6.9077552789821937</c:v>
                </c:pt>
                <c:pt idx="158">
                  <c:v>-5.8091429903140366</c:v>
                </c:pt>
                <c:pt idx="159">
                  <c:v>-5.8091429903140366</c:v>
                </c:pt>
                <c:pt idx="160">
                  <c:v>-5.8091429903140366</c:v>
                </c:pt>
                <c:pt idx="161">
                  <c:v>-5.8091429903140366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6-405C-B945-16FFA08D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71747"/>
        <c:axId val="1066024532"/>
      </c:lineChart>
      <c:catAx>
        <c:axId val="33397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024532"/>
        <c:crosses val="autoZero"/>
        <c:auto val="1"/>
        <c:lblAlgn val="ctr"/>
        <c:lblOffset val="100"/>
        <c:noMultiLvlLbl val="1"/>
      </c:catAx>
      <c:valAx>
        <c:axId val="106602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971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000000"/>
                </a:solidFill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3 (2)'!$I$2:$I$163</c:f>
              <c:numCache>
                <c:formatCode>General</c:formatCode>
                <c:ptCount val="16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</c:numCache>
            </c:numRef>
          </c:cat>
          <c:val>
            <c:numRef>
              <c:f>'Reading 3 (2)'!$J$2:$J$163</c:f>
              <c:numCache>
                <c:formatCode>General</c:formatCode>
                <c:ptCount val="162"/>
                <c:pt idx="0">
                  <c:v>0</c:v>
                </c:pt>
                <c:pt idx="1">
                  <c:v>-6.0180723255629101E-3</c:v>
                </c:pt>
                <c:pt idx="2">
                  <c:v>-2.1223636451626577E-2</c:v>
                </c:pt>
                <c:pt idx="3">
                  <c:v>-3.459144476961909E-2</c:v>
                </c:pt>
                <c:pt idx="4">
                  <c:v>-5.024121643674679E-2</c:v>
                </c:pt>
                <c:pt idx="5">
                  <c:v>-6.9350078134793297E-2</c:v>
                </c:pt>
                <c:pt idx="6">
                  <c:v>-8.8831213706615703E-2</c:v>
                </c:pt>
                <c:pt idx="7">
                  <c:v>-9.9820335282210904E-2</c:v>
                </c:pt>
                <c:pt idx="8">
                  <c:v>-0.12556322297534575</c:v>
                </c:pt>
                <c:pt idx="9">
                  <c:v>-0.14850000831844395</c:v>
                </c:pt>
                <c:pt idx="10">
                  <c:v>-0.17078832098028163</c:v>
                </c:pt>
                <c:pt idx="11">
                  <c:v>-0.19358474907266526</c:v>
                </c:pt>
                <c:pt idx="12">
                  <c:v>-0.21691300156357363</c:v>
                </c:pt>
                <c:pt idx="13">
                  <c:v>-0.24207156119972859</c:v>
                </c:pt>
                <c:pt idx="14">
                  <c:v>-0.27839202554468828</c:v>
                </c:pt>
                <c:pt idx="15">
                  <c:v>-0.30652516025326082</c:v>
                </c:pt>
                <c:pt idx="16">
                  <c:v>-0.33407511202149148</c:v>
                </c:pt>
                <c:pt idx="17">
                  <c:v>-0.36528331847533246</c:v>
                </c:pt>
                <c:pt idx="18">
                  <c:v>-0.37979736135958653</c:v>
                </c:pt>
                <c:pt idx="19">
                  <c:v>-0.40947312950570314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-0.51249368086668778</c:v>
                </c:pt>
                <c:pt idx="23">
                  <c:v>-0.54472717544167215</c:v>
                </c:pt>
                <c:pt idx="24">
                  <c:v>-0.57447565084244678</c:v>
                </c:pt>
                <c:pt idx="25">
                  <c:v>-0.61064595904820174</c:v>
                </c:pt>
                <c:pt idx="26">
                  <c:v>-0.63865899527587555</c:v>
                </c:pt>
                <c:pt idx="27">
                  <c:v>-0.66553201352697189</c:v>
                </c:pt>
                <c:pt idx="28">
                  <c:v>-0.69514918323061836</c:v>
                </c:pt>
                <c:pt idx="29">
                  <c:v>-0.70927656248982884</c:v>
                </c:pt>
                <c:pt idx="30">
                  <c:v>-0.74023878809379573</c:v>
                </c:pt>
                <c:pt idx="31">
                  <c:v>-0.77870506892159197</c:v>
                </c:pt>
                <c:pt idx="32">
                  <c:v>-0.80968099681589678</c:v>
                </c:pt>
                <c:pt idx="33">
                  <c:v>-0.83701755097964725</c:v>
                </c:pt>
                <c:pt idx="34">
                  <c:v>-0.86512244529975557</c:v>
                </c:pt>
                <c:pt idx="35">
                  <c:v>-0.89648810457797545</c:v>
                </c:pt>
                <c:pt idx="36">
                  <c:v>-0.92886951408101515</c:v>
                </c:pt>
                <c:pt idx="37">
                  <c:v>-0.97021907389971074</c:v>
                </c:pt>
                <c:pt idx="38">
                  <c:v>-1.0023934309275666</c:v>
                </c:pt>
                <c:pt idx="39">
                  <c:v>-1.0300194972024979</c:v>
                </c:pt>
                <c:pt idx="40">
                  <c:v>-1.061316503924413</c:v>
                </c:pt>
                <c:pt idx="41">
                  <c:v>-1.0758728016986203</c:v>
                </c:pt>
                <c:pt idx="42">
                  <c:v>-1.1147416705979933</c:v>
                </c:pt>
                <c:pt idx="43">
                  <c:v>-1.1394342831883648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-1.3056364581024362</c:v>
                </c:pt>
                <c:pt idx="49">
                  <c:v>-1.3394107752210402</c:v>
                </c:pt>
                <c:pt idx="50">
                  <c:v>-1.3704210119636002</c:v>
                </c:pt>
                <c:pt idx="51">
                  <c:v>-1.4105870536889349</c:v>
                </c:pt>
                <c:pt idx="52">
                  <c:v>-1.4271163556401458</c:v>
                </c:pt>
                <c:pt idx="53">
                  <c:v>-1.4524341636244353</c:v>
                </c:pt>
                <c:pt idx="54">
                  <c:v>-1.5005835075220184</c:v>
                </c:pt>
                <c:pt idx="55">
                  <c:v>-1.5278579254416773</c:v>
                </c:pt>
                <c:pt idx="56">
                  <c:v>-1.5606477482646683</c:v>
                </c:pt>
                <c:pt idx="57">
                  <c:v>-1.5994875815809322</c:v>
                </c:pt>
                <c:pt idx="58">
                  <c:v>-1.6194882482876019</c:v>
                </c:pt>
                <c:pt idx="59">
                  <c:v>-1.671313316152188</c:v>
                </c:pt>
                <c:pt idx="60">
                  <c:v>-1.7037485919053417</c:v>
                </c:pt>
                <c:pt idx="61">
                  <c:v>-1.7316055464083078</c:v>
                </c:pt>
                <c:pt idx="62">
                  <c:v>-1.8078888511579383</c:v>
                </c:pt>
                <c:pt idx="63">
                  <c:v>-1.8263509139976744</c:v>
                </c:pt>
                <c:pt idx="64">
                  <c:v>-1.8904754421672132</c:v>
                </c:pt>
                <c:pt idx="65">
                  <c:v>-1.8971199848858813</c:v>
                </c:pt>
                <c:pt idx="66">
                  <c:v>-1.9173226922034006</c:v>
                </c:pt>
                <c:pt idx="67">
                  <c:v>-1.9589953886039693</c:v>
                </c:pt>
                <c:pt idx="68">
                  <c:v>-1.9805015938249324</c:v>
                </c:pt>
                <c:pt idx="69">
                  <c:v>-2.0249533563957658</c:v>
                </c:pt>
                <c:pt idx="70">
                  <c:v>-2.0557250150625199</c:v>
                </c:pt>
                <c:pt idx="71">
                  <c:v>-2.1037342342488805</c:v>
                </c:pt>
                <c:pt idx="72">
                  <c:v>-2.1286317858706072</c:v>
                </c:pt>
                <c:pt idx="73">
                  <c:v>-2.1628231506188871</c:v>
                </c:pt>
                <c:pt idx="74">
                  <c:v>-2.1892564076870422</c:v>
                </c:pt>
                <c:pt idx="75">
                  <c:v>-2.1892564076870422</c:v>
                </c:pt>
                <c:pt idx="76">
                  <c:v>-2.2633643798407639</c:v>
                </c:pt>
                <c:pt idx="77">
                  <c:v>-2.2827824656978657</c:v>
                </c:pt>
                <c:pt idx="78">
                  <c:v>-2.3227878003115654</c:v>
                </c:pt>
                <c:pt idx="79">
                  <c:v>-2.3434070875143012</c:v>
                </c:pt>
                <c:pt idx="80">
                  <c:v>-2.3859667019330963</c:v>
                </c:pt>
                <c:pt idx="81">
                  <c:v>-2.4079456086518722</c:v>
                </c:pt>
                <c:pt idx="82">
                  <c:v>-2.4651040224918206</c:v>
                </c:pt>
                <c:pt idx="83">
                  <c:v>-2.4889146711855394</c:v>
                </c:pt>
                <c:pt idx="84">
                  <c:v>-2.5257286443082556</c:v>
                </c:pt>
                <c:pt idx="85">
                  <c:v>-2.6036901857779666</c:v>
                </c:pt>
                <c:pt idx="86">
                  <c:v>-2.6310891599660815</c:v>
                </c:pt>
                <c:pt idx="87">
                  <c:v>-2.6172958378337463</c:v>
                </c:pt>
                <c:pt idx="88">
                  <c:v>-2.6310891599660815</c:v>
                </c:pt>
                <c:pt idx="89">
                  <c:v>-2.7030626595911706</c:v>
                </c:pt>
                <c:pt idx="90">
                  <c:v>-2.6882475738060307</c:v>
                </c:pt>
                <c:pt idx="91">
                  <c:v>-2.7181005369557125</c:v>
                </c:pt>
                <c:pt idx="92">
                  <c:v>-2.8824035882469889</c:v>
                </c:pt>
                <c:pt idx="93">
                  <c:v>-2.8824035882469889</c:v>
                </c:pt>
                <c:pt idx="94">
                  <c:v>-2.9187712324178618</c:v>
                </c:pt>
                <c:pt idx="95">
                  <c:v>-2.9374633654300157</c:v>
                </c:pt>
                <c:pt idx="96">
                  <c:v>-2.9187712324178618</c:v>
                </c:pt>
                <c:pt idx="97">
                  <c:v>-2.9004220937496661</c:v>
                </c:pt>
                <c:pt idx="98">
                  <c:v>-2.9957322735539909</c:v>
                </c:pt>
                <c:pt idx="99">
                  <c:v>-3.0576076772720779</c:v>
                </c:pt>
                <c:pt idx="100">
                  <c:v>-3.1010927892118172</c:v>
                </c:pt>
                <c:pt idx="101">
                  <c:v>-3.1010927892118172</c:v>
                </c:pt>
                <c:pt idx="102">
                  <c:v>-3.170085660698768</c:v>
                </c:pt>
                <c:pt idx="103">
                  <c:v>-3.1941832122778306</c:v>
                </c:pt>
                <c:pt idx="104">
                  <c:v>-3.2188758248682006</c:v>
                </c:pt>
                <c:pt idx="105">
                  <c:v>-3.3813947543659739</c:v>
                </c:pt>
                <c:pt idx="106">
                  <c:v>-3.3524072174927233</c:v>
                </c:pt>
                <c:pt idx="107">
                  <c:v>-3.3524072174927233</c:v>
                </c:pt>
                <c:pt idx="108">
                  <c:v>-3.3813947543659739</c:v>
                </c:pt>
                <c:pt idx="109">
                  <c:v>-3.3813947543659739</c:v>
                </c:pt>
                <c:pt idx="110">
                  <c:v>-3.4112477175156575</c:v>
                </c:pt>
                <c:pt idx="111">
                  <c:v>-3.5065578973199818</c:v>
                </c:pt>
                <c:pt idx="112">
                  <c:v>-3.5404594489956609</c:v>
                </c:pt>
                <c:pt idx="113">
                  <c:v>-3.4737680744969928</c:v>
                </c:pt>
                <c:pt idx="114">
                  <c:v>-3.5755507688069339</c:v>
                </c:pt>
                <c:pt idx="115">
                  <c:v>-3.5404594489956609</c:v>
                </c:pt>
                <c:pt idx="116">
                  <c:v>-3.6119184129778068</c:v>
                </c:pt>
                <c:pt idx="117">
                  <c:v>-3.6496587409606573</c:v>
                </c:pt>
                <c:pt idx="118">
                  <c:v>-3.6888794541139363</c:v>
                </c:pt>
                <c:pt idx="119">
                  <c:v>-3.6888794541139363</c:v>
                </c:pt>
                <c:pt idx="120">
                  <c:v>-3.7297014486341893</c:v>
                </c:pt>
                <c:pt idx="121">
                  <c:v>-3.7722610630529885</c:v>
                </c:pt>
                <c:pt idx="122">
                  <c:v>-3.8167128256238199</c:v>
                </c:pt>
                <c:pt idx="123">
                  <c:v>-3.8632328412587169</c:v>
                </c:pt>
                <c:pt idx="124">
                  <c:v>-3.912023005428146</c:v>
                </c:pt>
                <c:pt idx="125">
                  <c:v>-4.0173835210859741</c:v>
                </c:pt>
                <c:pt idx="126">
                  <c:v>-4.0173835210859741</c:v>
                </c:pt>
                <c:pt idx="127">
                  <c:v>-4.0745419349259189</c:v>
                </c:pt>
                <c:pt idx="128">
                  <c:v>-4.0745419349259189</c:v>
                </c:pt>
                <c:pt idx="129">
                  <c:v>-4.1997050778799272</c:v>
                </c:pt>
                <c:pt idx="130">
                  <c:v>-4.1997050778799272</c:v>
                </c:pt>
                <c:pt idx="131">
                  <c:v>-4.1997050778799272</c:v>
                </c:pt>
                <c:pt idx="132">
                  <c:v>-4.2686979493668744</c:v>
                </c:pt>
                <c:pt idx="133">
                  <c:v>-4.3428059215206023</c:v>
                </c:pt>
                <c:pt idx="134">
                  <c:v>-4.5098600061837715</c:v>
                </c:pt>
                <c:pt idx="135">
                  <c:v>-4.4228486291941342</c:v>
                </c:pt>
                <c:pt idx="136">
                  <c:v>-4.6051701859880909</c:v>
                </c:pt>
                <c:pt idx="137">
                  <c:v>-4.7105307016459115</c:v>
                </c:pt>
                <c:pt idx="138">
                  <c:v>-4.7105307016459115</c:v>
                </c:pt>
                <c:pt idx="139">
                  <c:v>-4.7105307016459115</c:v>
                </c:pt>
                <c:pt idx="140">
                  <c:v>-4.7105307016459115</c:v>
                </c:pt>
                <c:pt idx="141">
                  <c:v>-4.7105307016459115</c:v>
                </c:pt>
                <c:pt idx="142">
                  <c:v>-4.9618451299268198</c:v>
                </c:pt>
                <c:pt idx="143">
                  <c:v>-4.8283137373023042</c:v>
                </c:pt>
                <c:pt idx="144">
                  <c:v>-4.8283137373023042</c:v>
                </c:pt>
                <c:pt idx="145">
                  <c:v>-5.1159958097540912</c:v>
                </c:pt>
                <c:pt idx="146">
                  <c:v>-5.1159958097540912</c:v>
                </c:pt>
                <c:pt idx="147">
                  <c:v>-4.9618451299268198</c:v>
                </c:pt>
                <c:pt idx="148">
                  <c:v>-5.1159958097540912</c:v>
                </c:pt>
                <c:pt idx="149">
                  <c:v>-5.2983173665480363</c:v>
                </c:pt>
                <c:pt idx="150">
                  <c:v>-5.1159958097540912</c:v>
                </c:pt>
                <c:pt idx="151">
                  <c:v>-5.5214609178622327</c:v>
                </c:pt>
                <c:pt idx="152">
                  <c:v>-5.2983173665480363</c:v>
                </c:pt>
                <c:pt idx="153">
                  <c:v>-4.8283137373023042</c:v>
                </c:pt>
                <c:pt idx="154">
                  <c:v>-4.9618451299268198</c:v>
                </c:pt>
                <c:pt idx="155">
                  <c:v>-5.5214609178622327</c:v>
                </c:pt>
                <c:pt idx="156">
                  <c:v>-6.9077552789821937</c:v>
                </c:pt>
                <c:pt idx="157">
                  <c:v>-6.9077552789821937</c:v>
                </c:pt>
                <c:pt idx="158">
                  <c:v>-5.8091429903140366</c:v>
                </c:pt>
                <c:pt idx="159">
                  <c:v>-5.8091429903140366</c:v>
                </c:pt>
                <c:pt idx="160">
                  <c:v>-5.8091429903140366</c:v>
                </c:pt>
                <c:pt idx="161">
                  <c:v>-5.8091429903140366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F-4830-A0A3-C144EA44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71747"/>
        <c:axId val="1066024532"/>
      </c:lineChart>
      <c:catAx>
        <c:axId val="33397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024532"/>
        <c:crosses val="autoZero"/>
        <c:auto val="1"/>
        <c:lblAlgn val="ctr"/>
        <c:lblOffset val="100"/>
        <c:noMultiLvlLbl val="1"/>
      </c:catAx>
      <c:valAx>
        <c:axId val="106602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971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'Reading 3 (2)'!$I$1:$I$163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</c:strCache>
            </c:strRef>
          </c:cat>
          <c:val>
            <c:numRef>
              <c:f>'Reading 3 (2)'!$J$1:$J$163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-6.0180723255629101E-3</c:v>
                </c:pt>
                <c:pt idx="3">
                  <c:v>-2.1223636451626577E-2</c:v>
                </c:pt>
                <c:pt idx="4">
                  <c:v>-3.459144476961909E-2</c:v>
                </c:pt>
                <c:pt idx="5">
                  <c:v>-5.024121643674679E-2</c:v>
                </c:pt>
                <c:pt idx="6">
                  <c:v>-6.9350078134793297E-2</c:v>
                </c:pt>
                <c:pt idx="7">
                  <c:v>-8.8831213706615703E-2</c:v>
                </c:pt>
                <c:pt idx="8">
                  <c:v>-9.9820335282210904E-2</c:v>
                </c:pt>
                <c:pt idx="9">
                  <c:v>-0.12556322297534575</c:v>
                </c:pt>
                <c:pt idx="10">
                  <c:v>-0.14850000831844395</c:v>
                </c:pt>
                <c:pt idx="11">
                  <c:v>-0.17078832098028163</c:v>
                </c:pt>
                <c:pt idx="12">
                  <c:v>-0.19358474907266526</c:v>
                </c:pt>
                <c:pt idx="13">
                  <c:v>-0.21691300156357363</c:v>
                </c:pt>
                <c:pt idx="14">
                  <c:v>-0.24207156119972859</c:v>
                </c:pt>
                <c:pt idx="15">
                  <c:v>-0.27839202554468828</c:v>
                </c:pt>
                <c:pt idx="16">
                  <c:v>-0.30652516025326082</c:v>
                </c:pt>
                <c:pt idx="17">
                  <c:v>-0.33407511202149148</c:v>
                </c:pt>
                <c:pt idx="18">
                  <c:v>-0.36528331847533246</c:v>
                </c:pt>
                <c:pt idx="19">
                  <c:v>-0.37979736135958653</c:v>
                </c:pt>
                <c:pt idx="20">
                  <c:v>-0.40947312950570314</c:v>
                </c:pt>
                <c:pt idx="21">
                  <c:v>-0.44785082460460224</c:v>
                </c:pt>
                <c:pt idx="22">
                  <c:v>-0.48126682152444628</c:v>
                </c:pt>
                <c:pt idx="23">
                  <c:v>-0.51249368086668778</c:v>
                </c:pt>
                <c:pt idx="24">
                  <c:v>-0.54472717544167215</c:v>
                </c:pt>
                <c:pt idx="25">
                  <c:v>-0.57447565084244678</c:v>
                </c:pt>
                <c:pt idx="26">
                  <c:v>-0.61064595904820174</c:v>
                </c:pt>
                <c:pt idx="27">
                  <c:v>-0.63865899527587555</c:v>
                </c:pt>
                <c:pt idx="28">
                  <c:v>-0.66553201352697189</c:v>
                </c:pt>
                <c:pt idx="29">
                  <c:v>-0.69514918323061836</c:v>
                </c:pt>
                <c:pt idx="30">
                  <c:v>-0.70927656248982884</c:v>
                </c:pt>
                <c:pt idx="31">
                  <c:v>-0.74023878809379573</c:v>
                </c:pt>
                <c:pt idx="32">
                  <c:v>-0.77870506892159197</c:v>
                </c:pt>
                <c:pt idx="33">
                  <c:v>-0.80968099681589678</c:v>
                </c:pt>
                <c:pt idx="34">
                  <c:v>-0.83701755097964725</c:v>
                </c:pt>
                <c:pt idx="35">
                  <c:v>-0.86512244529975557</c:v>
                </c:pt>
                <c:pt idx="36">
                  <c:v>-0.89648810457797545</c:v>
                </c:pt>
                <c:pt idx="37">
                  <c:v>-0.92886951408101515</c:v>
                </c:pt>
                <c:pt idx="38">
                  <c:v>-0.97021907389971074</c:v>
                </c:pt>
                <c:pt idx="39">
                  <c:v>-1.0023934309275666</c:v>
                </c:pt>
                <c:pt idx="40">
                  <c:v>-1.0300194972024979</c:v>
                </c:pt>
                <c:pt idx="41">
                  <c:v>-1.061316503924413</c:v>
                </c:pt>
                <c:pt idx="42">
                  <c:v>-1.0758728016986203</c:v>
                </c:pt>
                <c:pt idx="43">
                  <c:v>-1.1147416705979933</c:v>
                </c:pt>
                <c:pt idx="44">
                  <c:v>-1.1394342831883648</c:v>
                </c:pt>
                <c:pt idx="45">
                  <c:v>-1.1744140020843914</c:v>
                </c:pt>
                <c:pt idx="46">
                  <c:v>-1.2073117055914504</c:v>
                </c:pt>
                <c:pt idx="47">
                  <c:v>-1.2413285908697047</c:v>
                </c:pt>
                <c:pt idx="48">
                  <c:v>-1.2765434971607712</c:v>
                </c:pt>
                <c:pt idx="49">
                  <c:v>-1.3056364581024362</c:v>
                </c:pt>
                <c:pt idx="50">
                  <c:v>-1.3394107752210402</c:v>
                </c:pt>
                <c:pt idx="51">
                  <c:v>-1.3704210119636002</c:v>
                </c:pt>
                <c:pt idx="52">
                  <c:v>-1.4105870536889349</c:v>
                </c:pt>
                <c:pt idx="53">
                  <c:v>-1.4271163556401458</c:v>
                </c:pt>
                <c:pt idx="54">
                  <c:v>-1.4524341636244353</c:v>
                </c:pt>
                <c:pt idx="55">
                  <c:v>-1.5005835075220184</c:v>
                </c:pt>
                <c:pt idx="56">
                  <c:v>-1.5278579254416773</c:v>
                </c:pt>
                <c:pt idx="57">
                  <c:v>-1.5606477482646683</c:v>
                </c:pt>
                <c:pt idx="58">
                  <c:v>-1.5994875815809322</c:v>
                </c:pt>
                <c:pt idx="59">
                  <c:v>-1.6194882482876019</c:v>
                </c:pt>
                <c:pt idx="60">
                  <c:v>-1.671313316152188</c:v>
                </c:pt>
                <c:pt idx="61">
                  <c:v>-1.7037485919053417</c:v>
                </c:pt>
                <c:pt idx="62">
                  <c:v>-1.7316055464083078</c:v>
                </c:pt>
                <c:pt idx="63">
                  <c:v>-1.8078888511579383</c:v>
                </c:pt>
                <c:pt idx="64">
                  <c:v>-1.8263509139976744</c:v>
                </c:pt>
                <c:pt idx="65">
                  <c:v>-1.8904754421672132</c:v>
                </c:pt>
                <c:pt idx="66">
                  <c:v>-1.8971199848858813</c:v>
                </c:pt>
                <c:pt idx="67">
                  <c:v>-1.9173226922034006</c:v>
                </c:pt>
                <c:pt idx="68">
                  <c:v>-1.9589953886039693</c:v>
                </c:pt>
                <c:pt idx="69">
                  <c:v>-1.9805015938249324</c:v>
                </c:pt>
                <c:pt idx="70">
                  <c:v>-2.0249533563957658</c:v>
                </c:pt>
                <c:pt idx="71">
                  <c:v>-2.0557250150625199</c:v>
                </c:pt>
                <c:pt idx="72">
                  <c:v>-2.1037342342488805</c:v>
                </c:pt>
                <c:pt idx="73">
                  <c:v>-2.1286317858706072</c:v>
                </c:pt>
                <c:pt idx="74">
                  <c:v>-2.1628231506188871</c:v>
                </c:pt>
                <c:pt idx="75">
                  <c:v>-2.1892564076870422</c:v>
                </c:pt>
                <c:pt idx="76">
                  <c:v>-2.1892564076870422</c:v>
                </c:pt>
                <c:pt idx="77">
                  <c:v>-2.2633643798407639</c:v>
                </c:pt>
                <c:pt idx="78">
                  <c:v>-2.2827824656978657</c:v>
                </c:pt>
                <c:pt idx="79">
                  <c:v>-2.3227878003115654</c:v>
                </c:pt>
                <c:pt idx="80">
                  <c:v>-2.3434070875143012</c:v>
                </c:pt>
                <c:pt idx="81">
                  <c:v>-2.3859667019330963</c:v>
                </c:pt>
                <c:pt idx="82">
                  <c:v>-2.4079456086518722</c:v>
                </c:pt>
                <c:pt idx="83">
                  <c:v>-2.4651040224918206</c:v>
                </c:pt>
                <c:pt idx="84">
                  <c:v>-2.4889146711855394</c:v>
                </c:pt>
                <c:pt idx="85">
                  <c:v>-2.5257286443082556</c:v>
                </c:pt>
                <c:pt idx="86">
                  <c:v>-2.6036901857779666</c:v>
                </c:pt>
                <c:pt idx="87">
                  <c:v>-2.6310891599660815</c:v>
                </c:pt>
                <c:pt idx="88">
                  <c:v>-2.6172958378337463</c:v>
                </c:pt>
                <c:pt idx="89">
                  <c:v>-2.6310891599660815</c:v>
                </c:pt>
                <c:pt idx="90">
                  <c:v>-2.7030626595911706</c:v>
                </c:pt>
                <c:pt idx="91">
                  <c:v>-2.6882475738060307</c:v>
                </c:pt>
                <c:pt idx="92">
                  <c:v>-2.7181005369557125</c:v>
                </c:pt>
                <c:pt idx="93">
                  <c:v>-2.8824035882469889</c:v>
                </c:pt>
                <c:pt idx="94">
                  <c:v>-2.8824035882469889</c:v>
                </c:pt>
                <c:pt idx="95">
                  <c:v>-2.9187712324178618</c:v>
                </c:pt>
                <c:pt idx="96">
                  <c:v>-2.9374633654300157</c:v>
                </c:pt>
                <c:pt idx="97">
                  <c:v>-2.9187712324178618</c:v>
                </c:pt>
                <c:pt idx="98">
                  <c:v>-2.9004220937496661</c:v>
                </c:pt>
                <c:pt idx="99">
                  <c:v>-2.9957322735539909</c:v>
                </c:pt>
                <c:pt idx="100">
                  <c:v>-3.0576076772720779</c:v>
                </c:pt>
                <c:pt idx="101">
                  <c:v>-3.1010927892118172</c:v>
                </c:pt>
                <c:pt idx="102">
                  <c:v>-3.1010927892118172</c:v>
                </c:pt>
                <c:pt idx="103">
                  <c:v>-3.170085660698768</c:v>
                </c:pt>
                <c:pt idx="104">
                  <c:v>-3.1941832122778306</c:v>
                </c:pt>
                <c:pt idx="105">
                  <c:v>-3.2188758248682006</c:v>
                </c:pt>
                <c:pt idx="106">
                  <c:v>-3.3813947543659739</c:v>
                </c:pt>
                <c:pt idx="107">
                  <c:v>-3.3524072174927233</c:v>
                </c:pt>
                <c:pt idx="108">
                  <c:v>-3.3524072174927233</c:v>
                </c:pt>
                <c:pt idx="109">
                  <c:v>-3.3813947543659739</c:v>
                </c:pt>
                <c:pt idx="110">
                  <c:v>-3.3813947543659739</c:v>
                </c:pt>
                <c:pt idx="111">
                  <c:v>-3.4112477175156575</c:v>
                </c:pt>
                <c:pt idx="112">
                  <c:v>-3.5065578973199818</c:v>
                </c:pt>
                <c:pt idx="113">
                  <c:v>-3.5404594489956609</c:v>
                </c:pt>
                <c:pt idx="114">
                  <c:v>-3.4737680744969928</c:v>
                </c:pt>
                <c:pt idx="115">
                  <c:v>-3.5755507688069339</c:v>
                </c:pt>
                <c:pt idx="116">
                  <c:v>-3.5404594489956609</c:v>
                </c:pt>
                <c:pt idx="117">
                  <c:v>-3.6119184129778068</c:v>
                </c:pt>
                <c:pt idx="118">
                  <c:v>-3.6496587409606573</c:v>
                </c:pt>
                <c:pt idx="119">
                  <c:v>-3.6888794541139363</c:v>
                </c:pt>
                <c:pt idx="120">
                  <c:v>-3.6888794541139363</c:v>
                </c:pt>
                <c:pt idx="121">
                  <c:v>-3.7297014486341893</c:v>
                </c:pt>
                <c:pt idx="122">
                  <c:v>-3.7722610630529885</c:v>
                </c:pt>
                <c:pt idx="123">
                  <c:v>-3.8167128256238199</c:v>
                </c:pt>
                <c:pt idx="124">
                  <c:v>-3.8632328412587169</c:v>
                </c:pt>
                <c:pt idx="125">
                  <c:v>-3.912023005428146</c:v>
                </c:pt>
                <c:pt idx="126">
                  <c:v>-4.0173835210859741</c:v>
                </c:pt>
                <c:pt idx="127">
                  <c:v>-4.0173835210859741</c:v>
                </c:pt>
                <c:pt idx="128">
                  <c:v>-4.0745419349259189</c:v>
                </c:pt>
                <c:pt idx="129">
                  <c:v>-4.0745419349259189</c:v>
                </c:pt>
                <c:pt idx="130">
                  <c:v>-4.1997050778799272</c:v>
                </c:pt>
                <c:pt idx="131">
                  <c:v>-4.1997050778799272</c:v>
                </c:pt>
                <c:pt idx="132">
                  <c:v>-4.1997050778799272</c:v>
                </c:pt>
                <c:pt idx="133">
                  <c:v>-4.2686979493668744</c:v>
                </c:pt>
                <c:pt idx="134">
                  <c:v>-4.3428059215206023</c:v>
                </c:pt>
                <c:pt idx="135">
                  <c:v>-4.5098600061837715</c:v>
                </c:pt>
                <c:pt idx="136">
                  <c:v>-4.4228486291941342</c:v>
                </c:pt>
                <c:pt idx="137">
                  <c:v>-4.6051701859880909</c:v>
                </c:pt>
                <c:pt idx="138">
                  <c:v>-4.7105307016459115</c:v>
                </c:pt>
                <c:pt idx="139">
                  <c:v>-4.7105307016459115</c:v>
                </c:pt>
                <c:pt idx="140">
                  <c:v>-4.7105307016459115</c:v>
                </c:pt>
                <c:pt idx="141">
                  <c:v>-4.7105307016459115</c:v>
                </c:pt>
                <c:pt idx="142">
                  <c:v>-4.7105307016459115</c:v>
                </c:pt>
                <c:pt idx="143">
                  <c:v>-4.9618451299268198</c:v>
                </c:pt>
                <c:pt idx="144">
                  <c:v>-4.8283137373023042</c:v>
                </c:pt>
                <c:pt idx="145">
                  <c:v>-4.8283137373023042</c:v>
                </c:pt>
                <c:pt idx="146">
                  <c:v>-5.1159958097540912</c:v>
                </c:pt>
                <c:pt idx="147">
                  <c:v>-5.1159958097540912</c:v>
                </c:pt>
                <c:pt idx="148">
                  <c:v>-4.9618451299268198</c:v>
                </c:pt>
                <c:pt idx="149">
                  <c:v>-5.1159958097540912</c:v>
                </c:pt>
                <c:pt idx="150">
                  <c:v>-5.2983173665480363</c:v>
                </c:pt>
                <c:pt idx="151">
                  <c:v>-5.1159958097540912</c:v>
                </c:pt>
                <c:pt idx="152">
                  <c:v>-5.5214609178622327</c:v>
                </c:pt>
                <c:pt idx="153">
                  <c:v>-5.2983173665480363</c:v>
                </c:pt>
                <c:pt idx="154">
                  <c:v>-4.8283137373023042</c:v>
                </c:pt>
                <c:pt idx="155">
                  <c:v>-4.9618451299268198</c:v>
                </c:pt>
                <c:pt idx="156">
                  <c:v>-5.5214609178622327</c:v>
                </c:pt>
                <c:pt idx="157">
                  <c:v>-6.9077552789821937</c:v>
                </c:pt>
                <c:pt idx="158">
                  <c:v>-6.9077552789821937</c:v>
                </c:pt>
                <c:pt idx="159">
                  <c:v>-5.8091429903140366</c:v>
                </c:pt>
                <c:pt idx="160">
                  <c:v>-5.8091429903140366</c:v>
                </c:pt>
                <c:pt idx="161">
                  <c:v>-5.8091429903140366</c:v>
                </c:pt>
                <c:pt idx="162">
                  <c:v>-5.8091429903140366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7-4C88-A3DB-A0D8D5A4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64573"/>
        <c:axId val="2096495485"/>
      </c:lineChart>
      <c:catAx>
        <c:axId val="38376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495485"/>
        <c:crosses val="autoZero"/>
        <c:auto val="1"/>
        <c:lblAlgn val="ctr"/>
        <c:lblOffset val="100"/>
        <c:noMultiLvlLbl val="1"/>
      </c:catAx>
      <c:valAx>
        <c:axId val="209649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764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3 (2)'!$I$2:$I$79</c:f>
              <c:numCache>
                <c:formatCode>General</c:formatCode>
                <c:ptCount val="7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</c:numCache>
            </c:numRef>
          </c:cat>
          <c:val>
            <c:numRef>
              <c:f>'Reading 3 (2)'!$J$2:$J$79</c:f>
              <c:numCache>
                <c:formatCode>General</c:formatCode>
                <c:ptCount val="78"/>
                <c:pt idx="0">
                  <c:v>0</c:v>
                </c:pt>
                <c:pt idx="1">
                  <c:v>-6.0180723255629101E-3</c:v>
                </c:pt>
                <c:pt idx="2">
                  <c:v>-2.1223636451626577E-2</c:v>
                </c:pt>
                <c:pt idx="3">
                  <c:v>-3.459144476961909E-2</c:v>
                </c:pt>
                <c:pt idx="4">
                  <c:v>-5.024121643674679E-2</c:v>
                </c:pt>
                <c:pt idx="5">
                  <c:v>-6.9350078134793297E-2</c:v>
                </c:pt>
                <c:pt idx="6">
                  <c:v>-8.8831213706615703E-2</c:v>
                </c:pt>
                <c:pt idx="7">
                  <c:v>-9.9820335282210904E-2</c:v>
                </c:pt>
                <c:pt idx="8">
                  <c:v>-0.12556322297534575</c:v>
                </c:pt>
                <c:pt idx="9">
                  <c:v>-0.14850000831844395</c:v>
                </c:pt>
                <c:pt idx="10">
                  <c:v>-0.17078832098028163</c:v>
                </c:pt>
                <c:pt idx="11">
                  <c:v>-0.19358474907266526</c:v>
                </c:pt>
                <c:pt idx="12">
                  <c:v>-0.21691300156357363</c:v>
                </c:pt>
                <c:pt idx="13">
                  <c:v>-0.24207156119972859</c:v>
                </c:pt>
                <c:pt idx="14">
                  <c:v>-0.27839202554468828</c:v>
                </c:pt>
                <c:pt idx="15">
                  <c:v>-0.30652516025326082</c:v>
                </c:pt>
                <c:pt idx="16">
                  <c:v>-0.33407511202149148</c:v>
                </c:pt>
                <c:pt idx="17">
                  <c:v>-0.36528331847533246</c:v>
                </c:pt>
                <c:pt idx="18">
                  <c:v>-0.37979736135958653</c:v>
                </c:pt>
                <c:pt idx="19">
                  <c:v>-0.40947312950570314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-0.51249368086668778</c:v>
                </c:pt>
                <c:pt idx="23">
                  <c:v>-0.54472717544167215</c:v>
                </c:pt>
                <c:pt idx="24">
                  <c:v>-0.57447565084244678</c:v>
                </c:pt>
                <c:pt idx="25">
                  <c:v>-0.61064595904820174</c:v>
                </c:pt>
                <c:pt idx="26">
                  <c:v>-0.63865899527587555</c:v>
                </c:pt>
                <c:pt idx="27">
                  <c:v>-0.66553201352697189</c:v>
                </c:pt>
                <c:pt idx="28">
                  <c:v>-0.69514918323061836</c:v>
                </c:pt>
                <c:pt idx="29">
                  <c:v>-0.70927656248982884</c:v>
                </c:pt>
                <c:pt idx="30">
                  <c:v>-0.74023878809379573</c:v>
                </c:pt>
                <c:pt idx="31">
                  <c:v>-0.77870506892159197</c:v>
                </c:pt>
                <c:pt idx="32">
                  <c:v>-0.80968099681589678</c:v>
                </c:pt>
                <c:pt idx="33">
                  <c:v>-0.83701755097964725</c:v>
                </c:pt>
                <c:pt idx="34">
                  <c:v>-0.86512244529975557</c:v>
                </c:pt>
                <c:pt idx="35">
                  <c:v>-0.89648810457797545</c:v>
                </c:pt>
                <c:pt idx="36">
                  <c:v>-0.92886951408101515</c:v>
                </c:pt>
                <c:pt idx="37">
                  <c:v>-0.97021907389971074</c:v>
                </c:pt>
                <c:pt idx="38">
                  <c:v>-1.0023934309275666</c:v>
                </c:pt>
                <c:pt idx="39">
                  <c:v>-1.0300194972024979</c:v>
                </c:pt>
                <c:pt idx="40">
                  <c:v>-1.061316503924413</c:v>
                </c:pt>
                <c:pt idx="41">
                  <c:v>-1.0758728016986203</c:v>
                </c:pt>
                <c:pt idx="42">
                  <c:v>-1.1147416705979933</c:v>
                </c:pt>
                <c:pt idx="43">
                  <c:v>-1.1394342831883648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-1.3056364581024362</c:v>
                </c:pt>
                <c:pt idx="49">
                  <c:v>-1.3394107752210402</c:v>
                </c:pt>
                <c:pt idx="50">
                  <c:v>-1.3704210119636002</c:v>
                </c:pt>
                <c:pt idx="51">
                  <c:v>-1.4105870536889349</c:v>
                </c:pt>
                <c:pt idx="52">
                  <c:v>-1.4271163556401458</c:v>
                </c:pt>
                <c:pt idx="53">
                  <c:v>-1.4524341636244353</c:v>
                </c:pt>
                <c:pt idx="54">
                  <c:v>-1.5005835075220184</c:v>
                </c:pt>
                <c:pt idx="55">
                  <c:v>-1.5278579254416773</c:v>
                </c:pt>
                <c:pt idx="56">
                  <c:v>-1.5606477482646683</c:v>
                </c:pt>
                <c:pt idx="57">
                  <c:v>-1.5994875815809322</c:v>
                </c:pt>
                <c:pt idx="58">
                  <c:v>-1.6194882482876019</c:v>
                </c:pt>
                <c:pt idx="59">
                  <c:v>-1.671313316152188</c:v>
                </c:pt>
                <c:pt idx="60">
                  <c:v>-1.7037485919053417</c:v>
                </c:pt>
                <c:pt idx="61">
                  <c:v>-1.7316055464083078</c:v>
                </c:pt>
                <c:pt idx="62">
                  <c:v>-1.8078888511579383</c:v>
                </c:pt>
                <c:pt idx="63">
                  <c:v>-1.8263509139976744</c:v>
                </c:pt>
                <c:pt idx="64">
                  <c:v>-1.8904754421672132</c:v>
                </c:pt>
                <c:pt idx="65">
                  <c:v>-1.8971199848858813</c:v>
                </c:pt>
                <c:pt idx="66">
                  <c:v>-1.9173226922034006</c:v>
                </c:pt>
                <c:pt idx="67">
                  <c:v>-1.9589953886039693</c:v>
                </c:pt>
                <c:pt idx="68">
                  <c:v>-1.9805015938249324</c:v>
                </c:pt>
                <c:pt idx="69">
                  <c:v>-2.0249533563957658</c:v>
                </c:pt>
                <c:pt idx="70">
                  <c:v>-2.0557250150625199</c:v>
                </c:pt>
                <c:pt idx="71">
                  <c:v>-2.1037342342488805</c:v>
                </c:pt>
                <c:pt idx="72">
                  <c:v>-2.1286317858706072</c:v>
                </c:pt>
                <c:pt idx="73">
                  <c:v>-2.1628231506188871</c:v>
                </c:pt>
                <c:pt idx="74">
                  <c:v>-2.1892564076870422</c:v>
                </c:pt>
                <c:pt idx="75">
                  <c:v>-2.1892564076870422</c:v>
                </c:pt>
                <c:pt idx="76">
                  <c:v>-2.2633643798407639</c:v>
                </c:pt>
                <c:pt idx="77">
                  <c:v>-2.2827824656978657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4-4427-93E3-8460A5F8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71747"/>
        <c:axId val="1066024532"/>
      </c:lineChart>
      <c:catAx>
        <c:axId val="33397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024532"/>
        <c:crosses val="autoZero"/>
        <c:auto val="1"/>
        <c:lblAlgn val="ctr"/>
        <c:lblOffset val="100"/>
        <c:noMultiLvlLbl val="1"/>
      </c:catAx>
      <c:valAx>
        <c:axId val="106602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971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1 (2)'!$I$2:$I$215</c:f>
              <c:numCache>
                <c:formatCode>General</c:formatCode>
                <c:ptCount val="2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</c:numCache>
            </c:numRef>
          </c:cat>
          <c:val>
            <c:numRef>
              <c:f>'Reading 1 (2)'!$J$2:$J$215</c:f>
              <c:numCache>
                <c:formatCode>0.00000000</c:formatCode>
                <c:ptCount val="214"/>
                <c:pt idx="0">
                  <c:v>0</c:v>
                </c:pt>
                <c:pt idx="1">
                  <c:v>-1.1060947359424835E-2</c:v>
                </c:pt>
                <c:pt idx="2">
                  <c:v>-3.0459207484708574E-2</c:v>
                </c:pt>
                <c:pt idx="3">
                  <c:v>-5.2346480372209118E-2</c:v>
                </c:pt>
                <c:pt idx="4">
                  <c:v>-7.5801713416281849E-2</c:v>
                </c:pt>
                <c:pt idx="5">
                  <c:v>-9.7612828867000415E-2</c:v>
                </c:pt>
                <c:pt idx="6">
                  <c:v>-0.11878353598996698</c:v>
                </c:pt>
                <c:pt idx="7">
                  <c:v>-0.14850000831844395</c:v>
                </c:pt>
                <c:pt idx="8">
                  <c:v>-0.1743533871447778</c:v>
                </c:pt>
                <c:pt idx="9">
                  <c:v>-0.19967119512906756</c:v>
                </c:pt>
                <c:pt idx="10">
                  <c:v>-0.22564668153232836</c:v>
                </c:pt>
                <c:pt idx="11">
                  <c:v>-0.23952703056473379</c:v>
                </c:pt>
                <c:pt idx="12">
                  <c:v>-0.26526847761488087</c:v>
                </c:pt>
                <c:pt idx="13">
                  <c:v>-0.29840603581475661</c:v>
                </c:pt>
                <c:pt idx="14">
                  <c:v>-0.32020526415734102</c:v>
                </c:pt>
                <c:pt idx="15">
                  <c:v>-0.35097692282409454</c:v>
                </c:pt>
                <c:pt idx="16">
                  <c:v>-0.38126041941134708</c:v>
                </c:pt>
                <c:pt idx="17">
                  <c:v>-0.41248972304512882</c:v>
                </c:pt>
                <c:pt idx="18">
                  <c:v>-0.45098562340997367</c:v>
                </c:pt>
                <c:pt idx="19">
                  <c:v>-0.48126682152444628</c:v>
                </c:pt>
                <c:pt idx="20">
                  <c:v>-0.51082562376599072</c:v>
                </c:pt>
                <c:pt idx="21">
                  <c:v>-0.54128483125069915</c:v>
                </c:pt>
                <c:pt idx="22">
                  <c:v>-0.55512588266257068</c:v>
                </c:pt>
                <c:pt idx="23">
                  <c:v>-0.5851900390548529</c:v>
                </c:pt>
                <c:pt idx="24">
                  <c:v>-0.62175718447327233</c:v>
                </c:pt>
                <c:pt idx="25">
                  <c:v>-0.64817381491721415</c:v>
                </c:pt>
                <c:pt idx="26">
                  <c:v>-0.68121860969467152</c:v>
                </c:pt>
                <c:pt idx="27">
                  <c:v>-0.71334988787746478</c:v>
                </c:pt>
                <c:pt idx="28">
                  <c:v>-0.74233742475071696</c:v>
                </c:pt>
                <c:pt idx="29">
                  <c:v>-0.77652878949899629</c:v>
                </c:pt>
                <c:pt idx="30">
                  <c:v>-0.80519668436856817</c:v>
                </c:pt>
                <c:pt idx="31">
                  <c:v>-0.84629836005412007</c:v>
                </c:pt>
                <c:pt idx="32">
                  <c:v>-0.87947675875143883</c:v>
                </c:pt>
                <c:pt idx="33">
                  <c:v>-0.89648810457797545</c:v>
                </c:pt>
                <c:pt idx="34">
                  <c:v>-0.92634106772765645</c:v>
                </c:pt>
                <c:pt idx="35">
                  <c:v>-0.96495590385543606</c:v>
                </c:pt>
                <c:pt idx="36">
                  <c:v>-0.99695863494160986</c:v>
                </c:pt>
                <c:pt idx="37">
                  <c:v>-1.0272222925814367</c:v>
                </c:pt>
                <c:pt idx="38">
                  <c:v>-1.0584304990352777</c:v>
                </c:pt>
                <c:pt idx="39">
                  <c:v>-1.0906441190189329</c:v>
                </c:pt>
                <c:pt idx="40">
                  <c:v>-1.1208578976154295</c:v>
                </c:pt>
                <c:pt idx="41">
                  <c:v>-1.1583622930738835</c:v>
                </c:pt>
                <c:pt idx="42">
                  <c:v>-1.1907275775759152</c:v>
                </c:pt>
                <c:pt idx="43">
                  <c:v>-1.2275826699650698</c:v>
                </c:pt>
                <c:pt idx="44">
                  <c:v>-1.2552660987134867</c:v>
                </c:pt>
                <c:pt idx="45">
                  <c:v>-1.2765434971607712</c:v>
                </c:pt>
                <c:pt idx="46">
                  <c:v>-1.3130438993802978</c:v>
                </c:pt>
                <c:pt idx="47">
                  <c:v>-1.3470736479666092</c:v>
                </c:pt>
                <c:pt idx="48">
                  <c:v>-1.3823023398503533</c:v>
                </c:pt>
                <c:pt idx="49">
                  <c:v>-1.4024237430497746</c:v>
                </c:pt>
                <c:pt idx="50">
                  <c:v>-1.4396951378470058</c:v>
                </c:pt>
                <c:pt idx="51">
                  <c:v>-1.4784096500276964</c:v>
                </c:pt>
                <c:pt idx="52">
                  <c:v>-1.5186835491656361</c:v>
                </c:pt>
                <c:pt idx="53">
                  <c:v>-1.5511690043101245</c:v>
                </c:pt>
                <c:pt idx="54">
                  <c:v>-1.5750364857167678</c:v>
                </c:pt>
                <c:pt idx="55">
                  <c:v>-1.5896352851379203</c:v>
                </c:pt>
                <c:pt idx="56">
                  <c:v>-1.6094379124341003</c:v>
                </c:pt>
                <c:pt idx="57">
                  <c:v>-1.6607312068216509</c:v>
                </c:pt>
                <c:pt idx="58">
                  <c:v>-1.7092582477163116</c:v>
                </c:pt>
                <c:pt idx="59">
                  <c:v>-1.725971728690052</c:v>
                </c:pt>
                <c:pt idx="60">
                  <c:v>-1.7486999797676077</c:v>
                </c:pt>
                <c:pt idx="61">
                  <c:v>-1.8078888511579383</c:v>
                </c:pt>
                <c:pt idx="62">
                  <c:v>-1.8201589437497527</c:v>
                </c:pt>
                <c:pt idx="63">
                  <c:v>-1.8263509139976744</c:v>
                </c:pt>
                <c:pt idx="64">
                  <c:v>-1.8515094736338289</c:v>
                </c:pt>
                <c:pt idx="65">
                  <c:v>-1.9310215365615626</c:v>
                </c:pt>
                <c:pt idx="66">
                  <c:v>-1.9661128563728327</c:v>
                </c:pt>
                <c:pt idx="67">
                  <c:v>-1.9732813458514449</c:v>
                </c:pt>
                <c:pt idx="68">
                  <c:v>-1.9661128563728327</c:v>
                </c:pt>
                <c:pt idx="69">
                  <c:v>-1.9951003932460853</c:v>
                </c:pt>
                <c:pt idx="70">
                  <c:v>-2.0402208285265546</c:v>
                </c:pt>
                <c:pt idx="71">
                  <c:v>-2.0794415416798357</c:v>
                </c:pt>
                <c:pt idx="72">
                  <c:v>-2.1037342342488805</c:v>
                </c:pt>
                <c:pt idx="73">
                  <c:v>-2.1286317858706072</c:v>
                </c:pt>
                <c:pt idx="74">
                  <c:v>-2.1541650878757728</c:v>
                </c:pt>
                <c:pt idx="75">
                  <c:v>-2.1286317858706072</c:v>
                </c:pt>
                <c:pt idx="76">
                  <c:v>-2.1541650878757728</c:v>
                </c:pt>
                <c:pt idx="77">
                  <c:v>-2.1982250776698034</c:v>
                </c:pt>
                <c:pt idx="78">
                  <c:v>-2.2256240518579178</c:v>
                </c:pt>
                <c:pt idx="79">
                  <c:v>-2.2537949288246137</c:v>
                </c:pt>
                <c:pt idx="80">
                  <c:v>-2.292634762140878</c:v>
                </c:pt>
                <c:pt idx="81">
                  <c:v>-2.3227878003115654</c:v>
                </c:pt>
                <c:pt idx="82">
                  <c:v>-2.3434070875143012</c:v>
                </c:pt>
                <c:pt idx="83">
                  <c:v>-2.3644604967121325</c:v>
                </c:pt>
                <c:pt idx="84">
                  <c:v>-2.3968957724652875</c:v>
                </c:pt>
                <c:pt idx="85">
                  <c:v>-2.4191189092499967</c:v>
                </c:pt>
                <c:pt idx="86">
                  <c:v>-2.4651040224918206</c:v>
                </c:pt>
                <c:pt idx="87">
                  <c:v>-2.5010360317178835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-2.6450754019408227</c:v>
                </c:pt>
                <c:pt idx="93">
                  <c:v>-2.6592600369327779</c:v>
                </c:pt>
                <c:pt idx="94">
                  <c:v>-2.6736487743848767</c:v>
                </c:pt>
                <c:pt idx="95">
                  <c:v>-2.7181005369557125</c:v>
                </c:pt>
                <c:pt idx="96">
                  <c:v>-2.7333680090865</c:v>
                </c:pt>
                <c:pt idx="97">
                  <c:v>-2.7806208939370451</c:v>
                </c:pt>
                <c:pt idx="98">
                  <c:v>-2.7968814148088268</c:v>
                </c:pt>
                <c:pt idx="99">
                  <c:v>-2.8302178350764167</c:v>
                </c:pt>
                <c:pt idx="100">
                  <c:v>-2.8647040111475865</c:v>
                </c:pt>
                <c:pt idx="101">
                  <c:v>-2.8647040111475865</c:v>
                </c:pt>
                <c:pt idx="102">
                  <c:v>-2.9004220937496661</c:v>
                </c:pt>
                <c:pt idx="103">
                  <c:v>-2.9374633654300157</c:v>
                </c:pt>
                <c:pt idx="104">
                  <c:v>-2.9565115604007093</c:v>
                </c:pt>
                <c:pt idx="105">
                  <c:v>-2.9759296462578124</c:v>
                </c:pt>
                <c:pt idx="106">
                  <c:v>-2.9957322735539909</c:v>
                </c:pt>
                <c:pt idx="107">
                  <c:v>-3.0159349808715095</c:v>
                </c:pt>
                <c:pt idx="108">
                  <c:v>-3.0576076772720779</c:v>
                </c:pt>
                <c:pt idx="109">
                  <c:v>-3.1235656450638745</c:v>
                </c:pt>
                <c:pt idx="110">
                  <c:v>-3.1010927892118172</c:v>
                </c:pt>
                <c:pt idx="111">
                  <c:v>-3.1010927892118172</c:v>
                </c:pt>
                <c:pt idx="112">
                  <c:v>-3.1465551632885753</c:v>
                </c:pt>
                <c:pt idx="113">
                  <c:v>-3.1941832122778306</c:v>
                </c:pt>
                <c:pt idx="114">
                  <c:v>-3.1941832122778306</c:v>
                </c:pt>
                <c:pt idx="115">
                  <c:v>-3.2188758248682006</c:v>
                </c:pt>
                <c:pt idx="116">
                  <c:v>-3.2441936328524892</c:v>
                </c:pt>
                <c:pt idx="117">
                  <c:v>-3.2441936328524892</c:v>
                </c:pt>
                <c:pt idx="118">
                  <c:v>-3.296837366337912</c:v>
                </c:pt>
                <c:pt idx="119">
                  <c:v>-3.4737680744969928</c:v>
                </c:pt>
                <c:pt idx="120">
                  <c:v>-3.3242363405260287</c:v>
                </c:pt>
                <c:pt idx="121">
                  <c:v>-3.3524072174927233</c:v>
                </c:pt>
                <c:pt idx="122">
                  <c:v>-3.3524072174927233</c:v>
                </c:pt>
                <c:pt idx="123">
                  <c:v>-3.3813947543659739</c:v>
                </c:pt>
                <c:pt idx="124">
                  <c:v>-3.4112477175156575</c:v>
                </c:pt>
                <c:pt idx="125">
                  <c:v>-3.4112477175156575</c:v>
                </c:pt>
                <c:pt idx="126">
                  <c:v>-3.4420193761824098</c:v>
                </c:pt>
                <c:pt idx="127">
                  <c:v>-3.4737680744969928</c:v>
                </c:pt>
                <c:pt idx="128">
                  <c:v>-3.4737680744969928</c:v>
                </c:pt>
                <c:pt idx="129">
                  <c:v>-3.5065578973199818</c:v>
                </c:pt>
                <c:pt idx="130">
                  <c:v>-3.5404594489956609</c:v>
                </c:pt>
                <c:pt idx="131">
                  <c:v>-3.5404594489956609</c:v>
                </c:pt>
                <c:pt idx="132">
                  <c:v>-3.5404594489956609</c:v>
                </c:pt>
                <c:pt idx="133">
                  <c:v>-3.6119184129778068</c:v>
                </c:pt>
                <c:pt idx="134">
                  <c:v>-3.6119184129778068</c:v>
                </c:pt>
                <c:pt idx="135">
                  <c:v>-3.6119184129778068</c:v>
                </c:pt>
                <c:pt idx="136">
                  <c:v>-3.6888794541139363</c:v>
                </c:pt>
                <c:pt idx="137">
                  <c:v>-3.6888794541139363</c:v>
                </c:pt>
                <c:pt idx="138">
                  <c:v>-3.6888794541139363</c:v>
                </c:pt>
                <c:pt idx="139">
                  <c:v>-3.6888794541139363</c:v>
                </c:pt>
                <c:pt idx="140">
                  <c:v>-3.6888794541139363</c:v>
                </c:pt>
                <c:pt idx="141">
                  <c:v>-3.7297014486341893</c:v>
                </c:pt>
                <c:pt idx="142">
                  <c:v>-3.7722610630529885</c:v>
                </c:pt>
                <c:pt idx="143">
                  <c:v>-3.7722610630529885</c:v>
                </c:pt>
                <c:pt idx="144">
                  <c:v>-3.7722610630529885</c:v>
                </c:pt>
                <c:pt idx="145">
                  <c:v>-3.7722610630529885</c:v>
                </c:pt>
                <c:pt idx="146">
                  <c:v>-3.8167128256238199</c:v>
                </c:pt>
                <c:pt idx="147">
                  <c:v>-3.8167128256238199</c:v>
                </c:pt>
                <c:pt idx="148">
                  <c:v>-3.8632328412587169</c:v>
                </c:pt>
                <c:pt idx="149">
                  <c:v>-3.8632328412587169</c:v>
                </c:pt>
                <c:pt idx="150">
                  <c:v>-3.8632328412587169</c:v>
                </c:pt>
                <c:pt idx="151">
                  <c:v>-3.8632328412587169</c:v>
                </c:pt>
                <c:pt idx="152">
                  <c:v>-3.912023005428146</c:v>
                </c:pt>
                <c:pt idx="153">
                  <c:v>-3.8632328412587169</c:v>
                </c:pt>
                <c:pt idx="154">
                  <c:v>-3.9633162998156934</c:v>
                </c:pt>
                <c:pt idx="155">
                  <c:v>-3.9633162998156934</c:v>
                </c:pt>
                <c:pt idx="156">
                  <c:v>-3.9633162998156934</c:v>
                </c:pt>
                <c:pt idx="157">
                  <c:v>-4.0173835210859741</c:v>
                </c:pt>
                <c:pt idx="158">
                  <c:v>-4.0173835210859741</c:v>
                </c:pt>
                <c:pt idx="159">
                  <c:v>-4.0173835210859741</c:v>
                </c:pt>
                <c:pt idx="160">
                  <c:v>-4.0173835210859741</c:v>
                </c:pt>
                <c:pt idx="161">
                  <c:v>-4.0745419349259189</c:v>
                </c:pt>
                <c:pt idx="162">
                  <c:v>-4.0745419349259189</c:v>
                </c:pt>
                <c:pt idx="163">
                  <c:v>-4.0745419349259189</c:v>
                </c:pt>
                <c:pt idx="164">
                  <c:v>-4.0745419349259189</c:v>
                </c:pt>
                <c:pt idx="165">
                  <c:v>-4.0745419349259189</c:v>
                </c:pt>
                <c:pt idx="166">
                  <c:v>-4.0745419349259189</c:v>
                </c:pt>
                <c:pt idx="167">
                  <c:v>-4.0745419349259189</c:v>
                </c:pt>
                <c:pt idx="168">
                  <c:v>-4.0745419349259189</c:v>
                </c:pt>
                <c:pt idx="169">
                  <c:v>-4.0745419349259189</c:v>
                </c:pt>
                <c:pt idx="170">
                  <c:v>-4.0745419349259189</c:v>
                </c:pt>
                <c:pt idx="171">
                  <c:v>-4.0745419349259189</c:v>
                </c:pt>
                <c:pt idx="172">
                  <c:v>-4.1351665567423597</c:v>
                </c:pt>
                <c:pt idx="173">
                  <c:v>-4.1351665567423597</c:v>
                </c:pt>
                <c:pt idx="174">
                  <c:v>-4.1351665567423597</c:v>
                </c:pt>
                <c:pt idx="175">
                  <c:v>-4.1351665567423597</c:v>
                </c:pt>
                <c:pt idx="176">
                  <c:v>-4.0745419349259189</c:v>
                </c:pt>
                <c:pt idx="177">
                  <c:v>-4.1351665567423597</c:v>
                </c:pt>
                <c:pt idx="178">
                  <c:v>-4.1997050778799272</c:v>
                </c:pt>
                <c:pt idx="179">
                  <c:v>-4.1997050778799272</c:v>
                </c:pt>
                <c:pt idx="180">
                  <c:v>-4.1997050778799272</c:v>
                </c:pt>
                <c:pt idx="181">
                  <c:v>-4.1997050778799272</c:v>
                </c:pt>
                <c:pt idx="182">
                  <c:v>-4.1997050778799272</c:v>
                </c:pt>
                <c:pt idx="183">
                  <c:v>-4.1997050778799272</c:v>
                </c:pt>
                <c:pt idx="184">
                  <c:v>-4.1997050778799272</c:v>
                </c:pt>
                <c:pt idx="185">
                  <c:v>-4.1997050778799272</c:v>
                </c:pt>
                <c:pt idx="186">
                  <c:v>-4.1997050778799272</c:v>
                </c:pt>
                <c:pt idx="187">
                  <c:v>-4.2686979493668744</c:v>
                </c:pt>
                <c:pt idx="188">
                  <c:v>-4.2686979493668744</c:v>
                </c:pt>
                <c:pt idx="189">
                  <c:v>-4.2686979493668744</c:v>
                </c:pt>
                <c:pt idx="190">
                  <c:v>-4.3428059215206023</c:v>
                </c:pt>
                <c:pt idx="191">
                  <c:v>-4.3428059215206023</c:v>
                </c:pt>
                <c:pt idx="192">
                  <c:v>-4.2686979493668744</c:v>
                </c:pt>
                <c:pt idx="193">
                  <c:v>-4.2686979493668744</c:v>
                </c:pt>
                <c:pt idx="194">
                  <c:v>-4.3428059215206023</c:v>
                </c:pt>
                <c:pt idx="195">
                  <c:v>-4.3428059215206023</c:v>
                </c:pt>
                <c:pt idx="196">
                  <c:v>-4.1997050778799272</c:v>
                </c:pt>
                <c:pt idx="197">
                  <c:v>-4.2686979493668744</c:v>
                </c:pt>
                <c:pt idx="198">
                  <c:v>-4.1997050778799272</c:v>
                </c:pt>
                <c:pt idx="199">
                  <c:v>-4.2686979493668744</c:v>
                </c:pt>
                <c:pt idx="200">
                  <c:v>-4.3428059215206023</c:v>
                </c:pt>
                <c:pt idx="201">
                  <c:v>-4.3428059215206023</c:v>
                </c:pt>
                <c:pt idx="202">
                  <c:v>-4.3428059215206023</c:v>
                </c:pt>
                <c:pt idx="203">
                  <c:v>-4.3428059215206023</c:v>
                </c:pt>
                <c:pt idx="204">
                  <c:v>-4.4228486291941342</c:v>
                </c:pt>
                <c:pt idx="205">
                  <c:v>-4.3428059215206023</c:v>
                </c:pt>
                <c:pt idx="206">
                  <c:v>-4.3428059215206023</c:v>
                </c:pt>
                <c:pt idx="207">
                  <c:v>-4.3428059215206023</c:v>
                </c:pt>
                <c:pt idx="208">
                  <c:v>-4.3428059215206023</c:v>
                </c:pt>
                <c:pt idx="209">
                  <c:v>-4.3428059215206023</c:v>
                </c:pt>
                <c:pt idx="210">
                  <c:v>-4.3428059215206023</c:v>
                </c:pt>
                <c:pt idx="211">
                  <c:v>-4.4228486291941342</c:v>
                </c:pt>
                <c:pt idx="212">
                  <c:v>-4.3428059215206023</c:v>
                </c:pt>
                <c:pt idx="213">
                  <c:v>-4.4228486291941342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7-452C-8144-60FFF414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5858"/>
        <c:axId val="1647335389"/>
      </c:lineChart>
      <c:catAx>
        <c:axId val="630925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7335389"/>
        <c:crosses val="autoZero"/>
        <c:auto val="1"/>
        <c:lblAlgn val="ctr"/>
        <c:lblOffset val="100"/>
        <c:noMultiLvlLbl val="1"/>
      </c:catAx>
      <c:valAx>
        <c:axId val="164733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0.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0925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1 (2)'!$I$2:$I$215</c:f>
              <c:numCache>
                <c:formatCode>General</c:formatCode>
                <c:ptCount val="2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</c:numCache>
            </c:numRef>
          </c:cat>
          <c:val>
            <c:numRef>
              <c:f>'Reading 1 (2)'!$J$2:$J$215</c:f>
              <c:numCache>
                <c:formatCode>0.00000000</c:formatCode>
                <c:ptCount val="214"/>
                <c:pt idx="0">
                  <c:v>0</c:v>
                </c:pt>
                <c:pt idx="1">
                  <c:v>-1.1060947359424835E-2</c:v>
                </c:pt>
                <c:pt idx="2">
                  <c:v>-3.0459207484708574E-2</c:v>
                </c:pt>
                <c:pt idx="3">
                  <c:v>-5.2346480372209118E-2</c:v>
                </c:pt>
                <c:pt idx="4">
                  <c:v>-7.5801713416281849E-2</c:v>
                </c:pt>
                <c:pt idx="5">
                  <c:v>-9.7612828867000415E-2</c:v>
                </c:pt>
                <c:pt idx="6">
                  <c:v>-0.11878353598996698</c:v>
                </c:pt>
                <c:pt idx="7">
                  <c:v>-0.14850000831844395</c:v>
                </c:pt>
                <c:pt idx="8">
                  <c:v>-0.1743533871447778</c:v>
                </c:pt>
                <c:pt idx="9">
                  <c:v>-0.19967119512906756</c:v>
                </c:pt>
                <c:pt idx="10">
                  <c:v>-0.22564668153232836</c:v>
                </c:pt>
                <c:pt idx="11">
                  <c:v>-0.23952703056473379</c:v>
                </c:pt>
                <c:pt idx="12">
                  <c:v>-0.26526847761488087</c:v>
                </c:pt>
                <c:pt idx="13">
                  <c:v>-0.29840603581475661</c:v>
                </c:pt>
                <c:pt idx="14">
                  <c:v>-0.32020526415734102</c:v>
                </c:pt>
                <c:pt idx="15">
                  <c:v>-0.35097692282409454</c:v>
                </c:pt>
                <c:pt idx="16">
                  <c:v>-0.38126041941134708</c:v>
                </c:pt>
                <c:pt idx="17">
                  <c:v>-0.41248972304512882</c:v>
                </c:pt>
                <c:pt idx="18">
                  <c:v>-0.45098562340997367</c:v>
                </c:pt>
                <c:pt idx="19">
                  <c:v>-0.48126682152444628</c:v>
                </c:pt>
                <c:pt idx="20">
                  <c:v>-0.51082562376599072</c:v>
                </c:pt>
                <c:pt idx="21">
                  <c:v>-0.54128483125069915</c:v>
                </c:pt>
                <c:pt idx="22">
                  <c:v>-0.55512588266257068</c:v>
                </c:pt>
                <c:pt idx="23">
                  <c:v>-0.5851900390548529</c:v>
                </c:pt>
                <c:pt idx="24">
                  <c:v>-0.62175718447327233</c:v>
                </c:pt>
                <c:pt idx="25">
                  <c:v>-0.64817381491721415</c:v>
                </c:pt>
                <c:pt idx="26">
                  <c:v>-0.68121860969467152</c:v>
                </c:pt>
                <c:pt idx="27">
                  <c:v>-0.71334988787746478</c:v>
                </c:pt>
                <c:pt idx="28">
                  <c:v>-0.74233742475071696</c:v>
                </c:pt>
                <c:pt idx="29">
                  <c:v>-0.77652878949899629</c:v>
                </c:pt>
                <c:pt idx="30">
                  <c:v>-0.80519668436856817</c:v>
                </c:pt>
                <c:pt idx="31">
                  <c:v>-0.84629836005412007</c:v>
                </c:pt>
                <c:pt idx="32">
                  <c:v>-0.87947675875143883</c:v>
                </c:pt>
                <c:pt idx="33">
                  <c:v>-0.89648810457797545</c:v>
                </c:pt>
                <c:pt idx="34">
                  <c:v>-0.92634106772765645</c:v>
                </c:pt>
                <c:pt idx="35">
                  <c:v>-0.96495590385543606</c:v>
                </c:pt>
                <c:pt idx="36">
                  <c:v>-0.99695863494160986</c:v>
                </c:pt>
                <c:pt idx="37">
                  <c:v>-1.0272222925814367</c:v>
                </c:pt>
                <c:pt idx="38">
                  <c:v>-1.0584304990352777</c:v>
                </c:pt>
                <c:pt idx="39">
                  <c:v>-1.0906441190189329</c:v>
                </c:pt>
                <c:pt idx="40">
                  <c:v>-1.1208578976154295</c:v>
                </c:pt>
                <c:pt idx="41">
                  <c:v>-1.1583622930738835</c:v>
                </c:pt>
                <c:pt idx="42">
                  <c:v>-1.1907275775759152</c:v>
                </c:pt>
                <c:pt idx="43">
                  <c:v>-1.2275826699650698</c:v>
                </c:pt>
                <c:pt idx="44">
                  <c:v>-1.2552660987134867</c:v>
                </c:pt>
                <c:pt idx="45">
                  <c:v>-1.2765434971607712</c:v>
                </c:pt>
                <c:pt idx="46">
                  <c:v>-1.3130438993802978</c:v>
                </c:pt>
                <c:pt idx="47">
                  <c:v>-1.3470736479666092</c:v>
                </c:pt>
                <c:pt idx="48">
                  <c:v>-1.3823023398503533</c:v>
                </c:pt>
                <c:pt idx="49">
                  <c:v>-1.4024237430497746</c:v>
                </c:pt>
                <c:pt idx="50">
                  <c:v>-1.4396951378470058</c:v>
                </c:pt>
                <c:pt idx="51">
                  <c:v>-1.4784096500276964</c:v>
                </c:pt>
                <c:pt idx="52">
                  <c:v>-1.5186835491656361</c:v>
                </c:pt>
                <c:pt idx="53">
                  <c:v>-1.5511690043101245</c:v>
                </c:pt>
                <c:pt idx="54">
                  <c:v>-1.5750364857167678</c:v>
                </c:pt>
                <c:pt idx="55">
                  <c:v>-1.5896352851379203</c:v>
                </c:pt>
                <c:pt idx="56">
                  <c:v>-1.6094379124341003</c:v>
                </c:pt>
                <c:pt idx="57">
                  <c:v>-1.6607312068216509</c:v>
                </c:pt>
                <c:pt idx="58">
                  <c:v>-1.7092582477163116</c:v>
                </c:pt>
                <c:pt idx="59">
                  <c:v>-1.725971728690052</c:v>
                </c:pt>
                <c:pt idx="60">
                  <c:v>-1.7486999797676077</c:v>
                </c:pt>
                <c:pt idx="61">
                  <c:v>-1.8078888511579383</c:v>
                </c:pt>
                <c:pt idx="62">
                  <c:v>-1.8201589437497527</c:v>
                </c:pt>
                <c:pt idx="63">
                  <c:v>-1.8263509139976744</c:v>
                </c:pt>
                <c:pt idx="64">
                  <c:v>-1.8515094736338289</c:v>
                </c:pt>
                <c:pt idx="65">
                  <c:v>-1.9310215365615626</c:v>
                </c:pt>
                <c:pt idx="66">
                  <c:v>-1.9661128563728327</c:v>
                </c:pt>
                <c:pt idx="67">
                  <c:v>-1.9732813458514449</c:v>
                </c:pt>
                <c:pt idx="68">
                  <c:v>-1.9661128563728327</c:v>
                </c:pt>
                <c:pt idx="69">
                  <c:v>-1.9951003932460853</c:v>
                </c:pt>
                <c:pt idx="70">
                  <c:v>-2.0402208285265546</c:v>
                </c:pt>
                <c:pt idx="71">
                  <c:v>-2.0794415416798357</c:v>
                </c:pt>
                <c:pt idx="72">
                  <c:v>-2.1037342342488805</c:v>
                </c:pt>
                <c:pt idx="73">
                  <c:v>-2.1286317858706072</c:v>
                </c:pt>
                <c:pt idx="74">
                  <c:v>-2.1541650878757728</c:v>
                </c:pt>
                <c:pt idx="75">
                  <c:v>-2.1286317858706072</c:v>
                </c:pt>
                <c:pt idx="76">
                  <c:v>-2.1541650878757728</c:v>
                </c:pt>
                <c:pt idx="77">
                  <c:v>-2.1982250776698034</c:v>
                </c:pt>
                <c:pt idx="78">
                  <c:v>-2.2256240518579178</c:v>
                </c:pt>
                <c:pt idx="79">
                  <c:v>-2.2537949288246137</c:v>
                </c:pt>
                <c:pt idx="80">
                  <c:v>-2.292634762140878</c:v>
                </c:pt>
                <c:pt idx="81">
                  <c:v>-2.3227878003115654</c:v>
                </c:pt>
                <c:pt idx="82">
                  <c:v>-2.3434070875143012</c:v>
                </c:pt>
                <c:pt idx="83">
                  <c:v>-2.3644604967121325</c:v>
                </c:pt>
                <c:pt idx="84">
                  <c:v>-2.3968957724652875</c:v>
                </c:pt>
                <c:pt idx="85">
                  <c:v>-2.4191189092499967</c:v>
                </c:pt>
                <c:pt idx="86">
                  <c:v>-2.4651040224918206</c:v>
                </c:pt>
                <c:pt idx="87">
                  <c:v>-2.5010360317178835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-2.6450754019408227</c:v>
                </c:pt>
                <c:pt idx="93">
                  <c:v>-2.6592600369327779</c:v>
                </c:pt>
                <c:pt idx="94">
                  <c:v>-2.6736487743848767</c:v>
                </c:pt>
                <c:pt idx="95">
                  <c:v>-2.7181005369557125</c:v>
                </c:pt>
                <c:pt idx="96">
                  <c:v>-2.7333680090865</c:v>
                </c:pt>
                <c:pt idx="97">
                  <c:v>-2.7806208939370451</c:v>
                </c:pt>
                <c:pt idx="98">
                  <c:v>-2.7968814148088268</c:v>
                </c:pt>
                <c:pt idx="99">
                  <c:v>-2.8302178350764167</c:v>
                </c:pt>
                <c:pt idx="100">
                  <c:v>-2.8647040111475865</c:v>
                </c:pt>
                <c:pt idx="101">
                  <c:v>-2.8647040111475865</c:v>
                </c:pt>
                <c:pt idx="102">
                  <c:v>-2.9004220937496661</c:v>
                </c:pt>
                <c:pt idx="103">
                  <c:v>-2.9374633654300157</c:v>
                </c:pt>
                <c:pt idx="104">
                  <c:v>-2.9565115604007093</c:v>
                </c:pt>
                <c:pt idx="105">
                  <c:v>-2.9759296462578124</c:v>
                </c:pt>
                <c:pt idx="106">
                  <c:v>-2.9957322735539909</c:v>
                </c:pt>
                <c:pt idx="107">
                  <c:v>-3.0159349808715095</c:v>
                </c:pt>
                <c:pt idx="108">
                  <c:v>-3.0576076772720779</c:v>
                </c:pt>
                <c:pt idx="109">
                  <c:v>-3.1235656450638745</c:v>
                </c:pt>
                <c:pt idx="110">
                  <c:v>-3.1010927892118172</c:v>
                </c:pt>
                <c:pt idx="111">
                  <c:v>-3.1010927892118172</c:v>
                </c:pt>
                <c:pt idx="112">
                  <c:v>-3.1465551632885753</c:v>
                </c:pt>
                <c:pt idx="113">
                  <c:v>-3.1941832122778306</c:v>
                </c:pt>
                <c:pt idx="114">
                  <c:v>-3.1941832122778306</c:v>
                </c:pt>
                <c:pt idx="115">
                  <c:v>-3.2188758248682006</c:v>
                </c:pt>
                <c:pt idx="116">
                  <c:v>-3.2441936328524892</c:v>
                </c:pt>
                <c:pt idx="117">
                  <c:v>-3.2441936328524892</c:v>
                </c:pt>
                <c:pt idx="118">
                  <c:v>-3.296837366337912</c:v>
                </c:pt>
                <c:pt idx="119">
                  <c:v>-3.4737680744969928</c:v>
                </c:pt>
                <c:pt idx="120">
                  <c:v>-3.3242363405260287</c:v>
                </c:pt>
                <c:pt idx="121">
                  <c:v>-3.3524072174927233</c:v>
                </c:pt>
                <c:pt idx="122">
                  <c:v>-3.3524072174927233</c:v>
                </c:pt>
                <c:pt idx="123">
                  <c:v>-3.3813947543659739</c:v>
                </c:pt>
                <c:pt idx="124">
                  <c:v>-3.4112477175156575</c:v>
                </c:pt>
                <c:pt idx="125">
                  <c:v>-3.4112477175156575</c:v>
                </c:pt>
                <c:pt idx="126">
                  <c:v>-3.4420193761824098</c:v>
                </c:pt>
                <c:pt idx="127">
                  <c:v>-3.4737680744969928</c:v>
                </c:pt>
                <c:pt idx="128">
                  <c:v>-3.4737680744969928</c:v>
                </c:pt>
                <c:pt idx="129">
                  <c:v>-3.5065578973199818</c:v>
                </c:pt>
                <c:pt idx="130">
                  <c:v>-3.5404594489956609</c:v>
                </c:pt>
                <c:pt idx="131">
                  <c:v>-3.5404594489956609</c:v>
                </c:pt>
                <c:pt idx="132">
                  <c:v>-3.5404594489956609</c:v>
                </c:pt>
                <c:pt idx="133">
                  <c:v>-3.6119184129778068</c:v>
                </c:pt>
                <c:pt idx="134">
                  <c:v>-3.6119184129778068</c:v>
                </c:pt>
                <c:pt idx="135">
                  <c:v>-3.6119184129778068</c:v>
                </c:pt>
                <c:pt idx="136">
                  <c:v>-3.6888794541139363</c:v>
                </c:pt>
                <c:pt idx="137">
                  <c:v>-3.6888794541139363</c:v>
                </c:pt>
                <c:pt idx="138">
                  <c:v>-3.6888794541139363</c:v>
                </c:pt>
                <c:pt idx="139">
                  <c:v>-3.6888794541139363</c:v>
                </c:pt>
                <c:pt idx="140">
                  <c:v>-3.6888794541139363</c:v>
                </c:pt>
                <c:pt idx="141">
                  <c:v>-3.7297014486341893</c:v>
                </c:pt>
                <c:pt idx="142">
                  <c:v>-3.7722610630529885</c:v>
                </c:pt>
                <c:pt idx="143">
                  <c:v>-3.7722610630529885</c:v>
                </c:pt>
                <c:pt idx="144">
                  <c:v>-3.7722610630529885</c:v>
                </c:pt>
                <c:pt idx="145">
                  <c:v>-3.7722610630529885</c:v>
                </c:pt>
                <c:pt idx="146">
                  <c:v>-3.8167128256238199</c:v>
                </c:pt>
                <c:pt idx="147">
                  <c:v>-3.8167128256238199</c:v>
                </c:pt>
                <c:pt idx="148">
                  <c:v>-3.8632328412587169</c:v>
                </c:pt>
                <c:pt idx="149">
                  <c:v>-3.8632328412587169</c:v>
                </c:pt>
                <c:pt idx="150">
                  <c:v>-3.8632328412587169</c:v>
                </c:pt>
                <c:pt idx="151">
                  <c:v>-3.8632328412587169</c:v>
                </c:pt>
                <c:pt idx="152">
                  <c:v>-3.912023005428146</c:v>
                </c:pt>
                <c:pt idx="153">
                  <c:v>-3.8632328412587169</c:v>
                </c:pt>
                <c:pt idx="154">
                  <c:v>-3.9633162998156934</c:v>
                </c:pt>
                <c:pt idx="155">
                  <c:v>-3.9633162998156934</c:v>
                </c:pt>
                <c:pt idx="156">
                  <c:v>-3.9633162998156934</c:v>
                </c:pt>
                <c:pt idx="157">
                  <c:v>-4.0173835210859741</c:v>
                </c:pt>
                <c:pt idx="158">
                  <c:v>-4.0173835210859741</c:v>
                </c:pt>
                <c:pt idx="159">
                  <c:v>-4.0173835210859741</c:v>
                </c:pt>
                <c:pt idx="160">
                  <c:v>-4.0173835210859741</c:v>
                </c:pt>
                <c:pt idx="161">
                  <c:v>-4.0745419349259189</c:v>
                </c:pt>
                <c:pt idx="162">
                  <c:v>-4.0745419349259189</c:v>
                </c:pt>
                <c:pt idx="163">
                  <c:v>-4.0745419349259189</c:v>
                </c:pt>
                <c:pt idx="164">
                  <c:v>-4.0745419349259189</c:v>
                </c:pt>
                <c:pt idx="165">
                  <c:v>-4.0745419349259189</c:v>
                </c:pt>
                <c:pt idx="166">
                  <c:v>-4.0745419349259189</c:v>
                </c:pt>
                <c:pt idx="167">
                  <c:v>-4.0745419349259189</c:v>
                </c:pt>
                <c:pt idx="168">
                  <c:v>-4.0745419349259189</c:v>
                </c:pt>
                <c:pt idx="169">
                  <c:v>-4.0745419349259189</c:v>
                </c:pt>
                <c:pt idx="170">
                  <c:v>-4.0745419349259189</c:v>
                </c:pt>
                <c:pt idx="171">
                  <c:v>-4.0745419349259189</c:v>
                </c:pt>
                <c:pt idx="172">
                  <c:v>-4.1351665567423597</c:v>
                </c:pt>
                <c:pt idx="173">
                  <c:v>-4.1351665567423597</c:v>
                </c:pt>
                <c:pt idx="174">
                  <c:v>-4.1351665567423597</c:v>
                </c:pt>
                <c:pt idx="175">
                  <c:v>-4.1351665567423597</c:v>
                </c:pt>
                <c:pt idx="176">
                  <c:v>-4.0745419349259189</c:v>
                </c:pt>
                <c:pt idx="177">
                  <c:v>-4.1351665567423597</c:v>
                </c:pt>
                <c:pt idx="178">
                  <c:v>-4.1997050778799272</c:v>
                </c:pt>
                <c:pt idx="179">
                  <c:v>-4.1997050778799272</c:v>
                </c:pt>
                <c:pt idx="180">
                  <c:v>-4.1997050778799272</c:v>
                </c:pt>
                <c:pt idx="181">
                  <c:v>-4.1997050778799272</c:v>
                </c:pt>
                <c:pt idx="182">
                  <c:v>-4.1997050778799272</c:v>
                </c:pt>
                <c:pt idx="183">
                  <c:v>-4.1997050778799272</c:v>
                </c:pt>
                <c:pt idx="184">
                  <c:v>-4.1997050778799272</c:v>
                </c:pt>
                <c:pt idx="185">
                  <c:v>-4.1997050778799272</c:v>
                </c:pt>
                <c:pt idx="186">
                  <c:v>-4.1997050778799272</c:v>
                </c:pt>
                <c:pt idx="187">
                  <c:v>-4.2686979493668744</c:v>
                </c:pt>
                <c:pt idx="188">
                  <c:v>-4.2686979493668744</c:v>
                </c:pt>
                <c:pt idx="189">
                  <c:v>-4.2686979493668744</c:v>
                </c:pt>
                <c:pt idx="190">
                  <c:v>-4.3428059215206023</c:v>
                </c:pt>
                <c:pt idx="191">
                  <c:v>-4.3428059215206023</c:v>
                </c:pt>
                <c:pt idx="192">
                  <c:v>-4.2686979493668744</c:v>
                </c:pt>
                <c:pt idx="193">
                  <c:v>-4.2686979493668744</c:v>
                </c:pt>
                <c:pt idx="194">
                  <c:v>-4.3428059215206023</c:v>
                </c:pt>
                <c:pt idx="195">
                  <c:v>-4.3428059215206023</c:v>
                </c:pt>
                <c:pt idx="196">
                  <c:v>-4.1997050778799272</c:v>
                </c:pt>
                <c:pt idx="197">
                  <c:v>-4.2686979493668744</c:v>
                </c:pt>
                <c:pt idx="198">
                  <c:v>-4.1997050778799272</c:v>
                </c:pt>
                <c:pt idx="199">
                  <c:v>-4.2686979493668744</c:v>
                </c:pt>
                <c:pt idx="200">
                  <c:v>-4.3428059215206023</c:v>
                </c:pt>
                <c:pt idx="201">
                  <c:v>-4.3428059215206023</c:v>
                </c:pt>
                <c:pt idx="202">
                  <c:v>-4.3428059215206023</c:v>
                </c:pt>
                <c:pt idx="203">
                  <c:v>-4.3428059215206023</c:v>
                </c:pt>
                <c:pt idx="204">
                  <c:v>-4.4228486291941342</c:v>
                </c:pt>
                <c:pt idx="205">
                  <c:v>-4.3428059215206023</c:v>
                </c:pt>
                <c:pt idx="206">
                  <c:v>-4.3428059215206023</c:v>
                </c:pt>
                <c:pt idx="207">
                  <c:v>-4.3428059215206023</c:v>
                </c:pt>
                <c:pt idx="208">
                  <c:v>-4.3428059215206023</c:v>
                </c:pt>
                <c:pt idx="209">
                  <c:v>-4.3428059215206023</c:v>
                </c:pt>
                <c:pt idx="210">
                  <c:v>-4.3428059215206023</c:v>
                </c:pt>
                <c:pt idx="211">
                  <c:v>-4.4228486291941342</c:v>
                </c:pt>
                <c:pt idx="212">
                  <c:v>-4.3428059215206023</c:v>
                </c:pt>
                <c:pt idx="213">
                  <c:v>-4.4228486291941342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4-497D-BD7E-088B46AA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87765"/>
        <c:axId val="741955550"/>
      </c:lineChart>
      <c:catAx>
        <c:axId val="167358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1955550"/>
        <c:crosses val="autoZero"/>
        <c:auto val="1"/>
        <c:lblAlgn val="ctr"/>
        <c:lblOffset val="100"/>
        <c:noMultiLvlLbl val="1"/>
      </c:catAx>
      <c:valAx>
        <c:axId val="741955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587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1 (2)'!$I$2:$I$82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'Reading 1 (2)'!$J$2:$J$82</c:f>
              <c:numCache>
                <c:formatCode>0.00000000</c:formatCode>
                <c:ptCount val="81"/>
                <c:pt idx="0">
                  <c:v>0</c:v>
                </c:pt>
                <c:pt idx="1">
                  <c:v>-1.1060947359424835E-2</c:v>
                </c:pt>
                <c:pt idx="2">
                  <c:v>-3.0459207484708574E-2</c:v>
                </c:pt>
                <c:pt idx="3">
                  <c:v>-5.2346480372209118E-2</c:v>
                </c:pt>
                <c:pt idx="4">
                  <c:v>-7.5801713416281849E-2</c:v>
                </c:pt>
                <c:pt idx="5">
                  <c:v>-9.7612828867000415E-2</c:v>
                </c:pt>
                <c:pt idx="6">
                  <c:v>-0.11878353598996698</c:v>
                </c:pt>
                <c:pt idx="7">
                  <c:v>-0.14850000831844395</c:v>
                </c:pt>
                <c:pt idx="8">
                  <c:v>-0.1743533871447778</c:v>
                </c:pt>
                <c:pt idx="9">
                  <c:v>-0.19967119512906756</c:v>
                </c:pt>
                <c:pt idx="10">
                  <c:v>-0.22564668153232836</c:v>
                </c:pt>
                <c:pt idx="11">
                  <c:v>-0.23952703056473379</c:v>
                </c:pt>
                <c:pt idx="12">
                  <c:v>-0.26526847761488087</c:v>
                </c:pt>
                <c:pt idx="13">
                  <c:v>-0.29840603581475661</c:v>
                </c:pt>
                <c:pt idx="14">
                  <c:v>-0.32020526415734102</c:v>
                </c:pt>
                <c:pt idx="15">
                  <c:v>-0.35097692282409454</c:v>
                </c:pt>
                <c:pt idx="16">
                  <c:v>-0.38126041941134708</c:v>
                </c:pt>
                <c:pt idx="17">
                  <c:v>-0.41248972304512882</c:v>
                </c:pt>
                <c:pt idx="18">
                  <c:v>-0.45098562340997367</c:v>
                </c:pt>
                <c:pt idx="19">
                  <c:v>-0.48126682152444628</c:v>
                </c:pt>
                <c:pt idx="20">
                  <c:v>-0.51082562376599072</c:v>
                </c:pt>
                <c:pt idx="21">
                  <c:v>-0.54128483125069915</c:v>
                </c:pt>
                <c:pt idx="22">
                  <c:v>-0.55512588266257068</c:v>
                </c:pt>
                <c:pt idx="23">
                  <c:v>-0.5851900390548529</c:v>
                </c:pt>
                <c:pt idx="24">
                  <c:v>-0.62175718447327233</c:v>
                </c:pt>
                <c:pt idx="25">
                  <c:v>-0.64817381491721415</c:v>
                </c:pt>
                <c:pt idx="26">
                  <c:v>-0.68121860969467152</c:v>
                </c:pt>
                <c:pt idx="27">
                  <c:v>-0.71334988787746478</c:v>
                </c:pt>
                <c:pt idx="28">
                  <c:v>-0.74233742475071696</c:v>
                </c:pt>
                <c:pt idx="29">
                  <c:v>-0.77652878949899629</c:v>
                </c:pt>
                <c:pt idx="30">
                  <c:v>-0.80519668436856817</c:v>
                </c:pt>
                <c:pt idx="31">
                  <c:v>-0.84629836005412007</c:v>
                </c:pt>
                <c:pt idx="32">
                  <c:v>-0.87947675875143883</c:v>
                </c:pt>
                <c:pt idx="33">
                  <c:v>-0.89648810457797545</c:v>
                </c:pt>
                <c:pt idx="34">
                  <c:v>-0.92634106772765645</c:v>
                </c:pt>
                <c:pt idx="35">
                  <c:v>-0.96495590385543606</c:v>
                </c:pt>
                <c:pt idx="36">
                  <c:v>-0.99695863494160986</c:v>
                </c:pt>
                <c:pt idx="37">
                  <c:v>-1.0272222925814367</c:v>
                </c:pt>
                <c:pt idx="38">
                  <c:v>-1.0584304990352777</c:v>
                </c:pt>
                <c:pt idx="39">
                  <c:v>-1.0906441190189329</c:v>
                </c:pt>
                <c:pt idx="40">
                  <c:v>-1.1208578976154295</c:v>
                </c:pt>
                <c:pt idx="41">
                  <c:v>-1.1583622930738835</c:v>
                </c:pt>
                <c:pt idx="42">
                  <c:v>-1.1907275775759152</c:v>
                </c:pt>
                <c:pt idx="43">
                  <c:v>-1.2275826699650698</c:v>
                </c:pt>
                <c:pt idx="44">
                  <c:v>-1.2552660987134867</c:v>
                </c:pt>
                <c:pt idx="45">
                  <c:v>-1.2765434971607712</c:v>
                </c:pt>
                <c:pt idx="46">
                  <c:v>-1.3130438993802978</c:v>
                </c:pt>
                <c:pt idx="47">
                  <c:v>-1.3470736479666092</c:v>
                </c:pt>
                <c:pt idx="48">
                  <c:v>-1.3823023398503533</c:v>
                </c:pt>
                <c:pt idx="49">
                  <c:v>-1.4024237430497746</c:v>
                </c:pt>
                <c:pt idx="50">
                  <c:v>-1.4396951378470058</c:v>
                </c:pt>
                <c:pt idx="51">
                  <c:v>-1.4784096500276964</c:v>
                </c:pt>
                <c:pt idx="52">
                  <c:v>-1.5186835491656361</c:v>
                </c:pt>
                <c:pt idx="53">
                  <c:v>-1.5511690043101245</c:v>
                </c:pt>
                <c:pt idx="54">
                  <c:v>-1.5750364857167678</c:v>
                </c:pt>
                <c:pt idx="55">
                  <c:v>-1.5896352851379203</c:v>
                </c:pt>
                <c:pt idx="56">
                  <c:v>-1.6094379124341003</c:v>
                </c:pt>
                <c:pt idx="57">
                  <c:v>-1.6607312068216509</c:v>
                </c:pt>
                <c:pt idx="58">
                  <c:v>-1.7092582477163116</c:v>
                </c:pt>
                <c:pt idx="59">
                  <c:v>-1.725971728690052</c:v>
                </c:pt>
                <c:pt idx="60">
                  <c:v>-1.7486999797676077</c:v>
                </c:pt>
                <c:pt idx="61">
                  <c:v>-1.8078888511579383</c:v>
                </c:pt>
                <c:pt idx="62">
                  <c:v>-1.8201589437497527</c:v>
                </c:pt>
                <c:pt idx="63">
                  <c:v>-1.8263509139976744</c:v>
                </c:pt>
                <c:pt idx="64">
                  <c:v>-1.8515094736338289</c:v>
                </c:pt>
                <c:pt idx="65">
                  <c:v>-1.9310215365615626</c:v>
                </c:pt>
                <c:pt idx="66">
                  <c:v>-1.9661128563728327</c:v>
                </c:pt>
                <c:pt idx="67">
                  <c:v>-1.9732813458514449</c:v>
                </c:pt>
                <c:pt idx="68">
                  <c:v>-1.9661128563728327</c:v>
                </c:pt>
                <c:pt idx="69">
                  <c:v>-1.9951003932460853</c:v>
                </c:pt>
                <c:pt idx="70">
                  <c:v>-2.0402208285265546</c:v>
                </c:pt>
                <c:pt idx="71">
                  <c:v>-2.0794415416798357</c:v>
                </c:pt>
                <c:pt idx="72">
                  <c:v>-2.1037342342488805</c:v>
                </c:pt>
                <c:pt idx="73">
                  <c:v>-2.1286317858706072</c:v>
                </c:pt>
                <c:pt idx="74">
                  <c:v>-2.1541650878757728</c:v>
                </c:pt>
                <c:pt idx="75">
                  <c:v>-2.1286317858706072</c:v>
                </c:pt>
                <c:pt idx="76">
                  <c:v>-2.1541650878757728</c:v>
                </c:pt>
                <c:pt idx="77">
                  <c:v>-2.1982250776698034</c:v>
                </c:pt>
                <c:pt idx="78">
                  <c:v>-2.2256240518579178</c:v>
                </c:pt>
                <c:pt idx="79">
                  <c:v>-2.2537949288246137</c:v>
                </c:pt>
                <c:pt idx="80">
                  <c:v>-2.292634762140878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2-47EA-8121-F7DD3DD6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87765"/>
        <c:axId val="741955550"/>
      </c:lineChart>
      <c:catAx>
        <c:axId val="1673587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1955550"/>
        <c:crosses val="autoZero"/>
        <c:auto val="1"/>
        <c:lblAlgn val="ctr"/>
        <c:lblOffset val="100"/>
        <c:noMultiLvlLbl val="1"/>
      </c:catAx>
      <c:valAx>
        <c:axId val="741955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ln[(C*-C0)/C*]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.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5877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'Reading 2'!$I$2:$I$196</c:f>
              <c:numCache>
                <c:formatCode>General</c:formatCode>
                <c:ptCount val="1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</c:numCache>
            </c:numRef>
          </c:cat>
          <c:val>
            <c:numRef>
              <c:f>'Reading 2'!$J$2:$J$196</c:f>
              <c:numCache>
                <c:formatCode>General</c:formatCode>
                <c:ptCount val="195"/>
                <c:pt idx="0">
                  <c:v>0</c:v>
                </c:pt>
                <c:pt idx="1">
                  <c:v>-8.0321716972642666E-3</c:v>
                </c:pt>
                <c:pt idx="2">
                  <c:v>-1.5113637810048184E-2</c:v>
                </c:pt>
                <c:pt idx="3">
                  <c:v>-2.9428810690812168E-2</c:v>
                </c:pt>
                <c:pt idx="4">
                  <c:v>-4.6043938501406846E-2</c:v>
                </c:pt>
                <c:pt idx="5">
                  <c:v>-6.4005329975912434E-2</c:v>
                </c:pt>
                <c:pt idx="6">
                  <c:v>-8.4469156626449965E-2</c:v>
                </c:pt>
                <c:pt idx="7">
                  <c:v>-0.11204950380862289</c:v>
                </c:pt>
                <c:pt idx="8">
                  <c:v>-0.13696585507315742</c:v>
                </c:pt>
                <c:pt idx="9">
                  <c:v>-0.16134315040876293</c:v>
                </c:pt>
                <c:pt idx="10">
                  <c:v>-0.18632957819149348</c:v>
                </c:pt>
                <c:pt idx="11">
                  <c:v>-0.21319322046104175</c:v>
                </c:pt>
                <c:pt idx="12">
                  <c:v>-0.24462258299133405</c:v>
                </c:pt>
                <c:pt idx="13">
                  <c:v>-0.27049724769768002</c:v>
                </c:pt>
                <c:pt idx="14">
                  <c:v>-0.2836900511822435</c:v>
                </c:pt>
                <c:pt idx="15">
                  <c:v>-0.30924625036762132</c:v>
                </c:pt>
                <c:pt idx="16">
                  <c:v>-0.33407511202149148</c:v>
                </c:pt>
                <c:pt idx="17">
                  <c:v>-0.36240561864771748</c:v>
                </c:pt>
                <c:pt idx="18">
                  <c:v>-0.39749693845898743</c:v>
                </c:pt>
                <c:pt idx="19">
                  <c:v>-0.4246479275249383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-0.51082562376599072</c:v>
                </c:pt>
                <c:pt idx="23">
                  <c:v>-0.54300452213022588</c:v>
                </c:pt>
                <c:pt idx="24">
                  <c:v>-0.58339631660082625</c:v>
                </c:pt>
                <c:pt idx="25">
                  <c:v>-0.59783700075562041</c:v>
                </c:pt>
                <c:pt idx="26">
                  <c:v>-0.62548853208613042</c:v>
                </c:pt>
                <c:pt idx="27">
                  <c:v>-0.65971240447370794</c:v>
                </c:pt>
                <c:pt idx="28">
                  <c:v>-0.69314718055994529</c:v>
                </c:pt>
                <c:pt idx="29">
                  <c:v>-0.72981116493153664</c:v>
                </c:pt>
                <c:pt idx="30">
                  <c:v>-0.75928698306449038</c:v>
                </c:pt>
                <c:pt idx="31">
                  <c:v>-0.78965808094078915</c:v>
                </c:pt>
                <c:pt idx="32">
                  <c:v>-0.81871040353529101</c:v>
                </c:pt>
                <c:pt idx="33">
                  <c:v>-0.85097126575351234</c:v>
                </c:pt>
                <c:pt idx="34">
                  <c:v>-0.88188930515682273</c:v>
                </c:pt>
                <c:pt idx="35">
                  <c:v>-0.92130327369769949</c:v>
                </c:pt>
                <c:pt idx="36">
                  <c:v>-0.93649343919167449</c:v>
                </c:pt>
                <c:pt idx="37">
                  <c:v>-0.96758402626170559</c:v>
                </c:pt>
                <c:pt idx="38">
                  <c:v>-0.99967234081320611</c:v>
                </c:pt>
                <c:pt idx="39">
                  <c:v>-1.0328245481301068</c:v>
                </c:pt>
                <c:pt idx="40">
                  <c:v>-1.0642108619507773</c:v>
                </c:pt>
                <c:pt idx="41">
                  <c:v>-1.1086626245216111</c:v>
                </c:pt>
                <c:pt idx="42">
                  <c:v>-1.1425641761972922</c:v>
                </c:pt>
                <c:pt idx="43">
                  <c:v>-1.1744140020843914</c:v>
                </c:pt>
                <c:pt idx="44">
                  <c:v>-1.2073117055914504</c:v>
                </c:pt>
                <c:pt idx="45">
                  <c:v>-1.2413285908697047</c:v>
                </c:pt>
                <c:pt idx="46">
                  <c:v>-1.2765434971607712</c:v>
                </c:pt>
                <c:pt idx="47">
                  <c:v>-1.3093333199837622</c:v>
                </c:pt>
                <c:pt idx="48">
                  <c:v>-1.3280254529959148</c:v>
                </c:pt>
                <c:pt idx="49">
                  <c:v>-1.3547956940605199</c:v>
                </c:pt>
                <c:pt idx="50">
                  <c:v>-1.3903023825174292</c:v>
                </c:pt>
                <c:pt idx="51">
                  <c:v>-1.4229583454914823</c:v>
                </c:pt>
                <c:pt idx="52">
                  <c:v>-1.4653375684603438</c:v>
                </c:pt>
                <c:pt idx="53">
                  <c:v>-1.4916548767777169</c:v>
                </c:pt>
                <c:pt idx="54">
                  <c:v>-1.5232602161930482</c:v>
                </c:pt>
                <c:pt idx="55">
                  <c:v>-1.5511690043101245</c:v>
                </c:pt>
                <c:pt idx="56">
                  <c:v>-1.5798791101925562</c:v>
                </c:pt>
                <c:pt idx="57">
                  <c:v>-1.6144504542576443</c:v>
                </c:pt>
                <c:pt idx="58">
                  <c:v>-1.6502599069543553</c:v>
                </c:pt>
                <c:pt idx="59">
                  <c:v>-1.6660082639224945</c:v>
                </c:pt>
                <c:pt idx="60">
                  <c:v>-1.6982691261407163</c:v>
                </c:pt>
                <c:pt idx="61">
                  <c:v>-1.725971728690052</c:v>
                </c:pt>
                <c:pt idx="62">
                  <c:v>-1.7602608021686839</c:v>
                </c:pt>
                <c:pt idx="63">
                  <c:v>-1.7897614665653818</c:v>
                </c:pt>
                <c:pt idx="64">
                  <c:v>-1.8325814637483102</c:v>
                </c:pt>
                <c:pt idx="65">
                  <c:v>-1.8643301620628905</c:v>
                </c:pt>
                <c:pt idx="66">
                  <c:v>-1.8971199848858813</c:v>
                </c:pt>
                <c:pt idx="67">
                  <c:v>-1.9310215365615626</c:v>
                </c:pt>
                <c:pt idx="68">
                  <c:v>-1.9661128563728327</c:v>
                </c:pt>
                <c:pt idx="69">
                  <c:v>-2.0174061507603835</c:v>
                </c:pt>
                <c:pt idx="70">
                  <c:v>-2.0325579557809861</c:v>
                </c:pt>
                <c:pt idx="71">
                  <c:v>-2.0635681925235456</c:v>
                </c:pt>
                <c:pt idx="72">
                  <c:v>-2.0955709236097197</c:v>
                </c:pt>
                <c:pt idx="73">
                  <c:v>-2.120263536200091</c:v>
                </c:pt>
                <c:pt idx="74">
                  <c:v>-2.1541650878757728</c:v>
                </c:pt>
                <c:pt idx="75">
                  <c:v>-2.1982250776698034</c:v>
                </c:pt>
                <c:pt idx="76">
                  <c:v>-2.2256240518579178</c:v>
                </c:pt>
                <c:pt idx="77">
                  <c:v>-4.1997050778799272</c:v>
                </c:pt>
                <c:pt idx="78">
                  <c:v>-4.4228486291941342</c:v>
                </c:pt>
                <c:pt idx="79">
                  <c:v>-2.3126354288475466</c:v>
                </c:pt>
                <c:pt idx="80">
                  <c:v>-2.3434070875143012</c:v>
                </c:pt>
                <c:pt idx="81">
                  <c:v>-2.353878387381596</c:v>
                </c:pt>
                <c:pt idx="82">
                  <c:v>-2.3859667019330963</c:v>
                </c:pt>
                <c:pt idx="83">
                  <c:v>-2.4304184645039308</c:v>
                </c:pt>
                <c:pt idx="84">
                  <c:v>-2.4534079827286299</c:v>
                </c:pt>
                <c:pt idx="85">
                  <c:v>-2.4769384801388226</c:v>
                </c:pt>
                <c:pt idx="86">
                  <c:v>-2.513306124309699</c:v>
                </c:pt>
                <c:pt idx="87">
                  <c:v>-2.5383074265151149</c:v>
                </c:pt>
                <c:pt idx="88">
                  <c:v>-2.5639498571284527</c:v>
                </c:pt>
                <c:pt idx="89">
                  <c:v>-2.5902671654458267</c:v>
                </c:pt>
                <c:pt idx="90">
                  <c:v>-2.6172958378337463</c:v>
                </c:pt>
                <c:pt idx="91">
                  <c:v>-2.6592600369327779</c:v>
                </c:pt>
                <c:pt idx="92">
                  <c:v>-2.6736487743848767</c:v>
                </c:pt>
                <c:pt idx="93">
                  <c:v>-2.6882475738060307</c:v>
                </c:pt>
                <c:pt idx="94">
                  <c:v>-2.6882475738060307</c:v>
                </c:pt>
                <c:pt idx="95">
                  <c:v>-2.7181005369557125</c:v>
                </c:pt>
                <c:pt idx="96">
                  <c:v>-2.7488721956224644</c:v>
                </c:pt>
                <c:pt idx="97">
                  <c:v>-2.7806208939370451</c:v>
                </c:pt>
                <c:pt idx="98">
                  <c:v>-2.8134107167600364</c:v>
                </c:pt>
                <c:pt idx="99">
                  <c:v>-2.8647040111475865</c:v>
                </c:pt>
                <c:pt idx="100">
                  <c:v>-2.9004220937496661</c:v>
                </c:pt>
                <c:pt idx="101">
                  <c:v>-2.9374633654300157</c:v>
                </c:pt>
                <c:pt idx="102">
                  <c:v>-2.9565115604007093</c:v>
                </c:pt>
                <c:pt idx="103">
                  <c:v>-2.9957322735539909</c:v>
                </c:pt>
                <c:pt idx="104">
                  <c:v>-2.9957322735539909</c:v>
                </c:pt>
                <c:pt idx="105">
                  <c:v>-3.0365542680742466</c:v>
                </c:pt>
                <c:pt idx="106">
                  <c:v>-3.0791138824930431</c:v>
                </c:pt>
                <c:pt idx="107">
                  <c:v>-3.1235656450638745</c:v>
                </c:pt>
                <c:pt idx="108">
                  <c:v>-3.1465551632885753</c:v>
                </c:pt>
                <c:pt idx="109">
                  <c:v>-3.170085660698768</c:v>
                </c:pt>
                <c:pt idx="110">
                  <c:v>-3.1941832122778306</c:v>
                </c:pt>
                <c:pt idx="111">
                  <c:v>-3.4112477175156575</c:v>
                </c:pt>
                <c:pt idx="112">
                  <c:v>-3.296837366337912</c:v>
                </c:pt>
                <c:pt idx="113">
                  <c:v>-3.270169119255752</c:v>
                </c:pt>
                <c:pt idx="114">
                  <c:v>-3.3242363405260287</c:v>
                </c:pt>
                <c:pt idx="115">
                  <c:v>-3.296837366337912</c:v>
                </c:pt>
                <c:pt idx="116">
                  <c:v>-3.4112477175156575</c:v>
                </c:pt>
                <c:pt idx="117">
                  <c:v>-3.4420193761824098</c:v>
                </c:pt>
                <c:pt idx="118">
                  <c:v>-3.4420193761824098</c:v>
                </c:pt>
                <c:pt idx="119">
                  <c:v>-3.5065578973199818</c:v>
                </c:pt>
                <c:pt idx="120">
                  <c:v>-3.5404594489956609</c:v>
                </c:pt>
                <c:pt idx="121">
                  <c:v>-3.5404594489956609</c:v>
                </c:pt>
                <c:pt idx="122">
                  <c:v>-3.6119184129778068</c:v>
                </c:pt>
                <c:pt idx="123">
                  <c:v>-3.6496587409606573</c:v>
                </c:pt>
                <c:pt idx="124">
                  <c:v>-3.6888794541139363</c:v>
                </c:pt>
                <c:pt idx="125">
                  <c:v>-3.6888794541139363</c:v>
                </c:pt>
                <c:pt idx="126">
                  <c:v>-3.6888794541139363</c:v>
                </c:pt>
                <c:pt idx="127">
                  <c:v>-3.7297014486341893</c:v>
                </c:pt>
                <c:pt idx="128">
                  <c:v>-3.7297014486341893</c:v>
                </c:pt>
                <c:pt idx="129">
                  <c:v>-3.7722610630529885</c:v>
                </c:pt>
                <c:pt idx="130">
                  <c:v>-3.8167128256238199</c:v>
                </c:pt>
                <c:pt idx="131">
                  <c:v>-3.8632328412587169</c:v>
                </c:pt>
                <c:pt idx="132">
                  <c:v>-3.9633162998156934</c:v>
                </c:pt>
                <c:pt idx="133">
                  <c:v>-3.9633162998156934</c:v>
                </c:pt>
                <c:pt idx="134">
                  <c:v>-4.0173835210859741</c:v>
                </c:pt>
                <c:pt idx="135">
                  <c:v>-4.0745419349259189</c:v>
                </c:pt>
                <c:pt idx="136">
                  <c:v>-4.0745419349259189</c:v>
                </c:pt>
                <c:pt idx="137">
                  <c:v>-4.0745419349259189</c:v>
                </c:pt>
                <c:pt idx="138">
                  <c:v>-4.1997050778799272</c:v>
                </c:pt>
                <c:pt idx="139">
                  <c:v>-4.1351665567423597</c:v>
                </c:pt>
                <c:pt idx="140">
                  <c:v>-4.1351665567423597</c:v>
                </c:pt>
                <c:pt idx="141">
                  <c:v>-4.1997050778799272</c:v>
                </c:pt>
                <c:pt idx="142">
                  <c:v>-4.1997050778799272</c:v>
                </c:pt>
                <c:pt idx="143">
                  <c:v>-4.2686979493668744</c:v>
                </c:pt>
                <c:pt idx="144">
                  <c:v>-4.4228486291941342</c:v>
                </c:pt>
                <c:pt idx="145">
                  <c:v>-4.4228486291941342</c:v>
                </c:pt>
                <c:pt idx="146">
                  <c:v>-4.4228486291941342</c:v>
                </c:pt>
                <c:pt idx="147">
                  <c:v>-4.5098600061837715</c:v>
                </c:pt>
                <c:pt idx="148">
                  <c:v>-4.5098600061837715</c:v>
                </c:pt>
                <c:pt idx="149">
                  <c:v>-4.7105307016459115</c:v>
                </c:pt>
                <c:pt idx="150">
                  <c:v>-4.7105307016459115</c:v>
                </c:pt>
                <c:pt idx="151">
                  <c:v>-4.7105307016459115</c:v>
                </c:pt>
                <c:pt idx="152">
                  <c:v>-4.7105307016459115</c:v>
                </c:pt>
                <c:pt idx="153">
                  <c:v>-4.7105307016459115</c:v>
                </c:pt>
                <c:pt idx="154">
                  <c:v>-4.7105307016459115</c:v>
                </c:pt>
                <c:pt idx="155">
                  <c:v>-4.7105307016459115</c:v>
                </c:pt>
                <c:pt idx="156">
                  <c:v>-5.1159958097540912</c:v>
                </c:pt>
                <c:pt idx="157">
                  <c:v>-4.9618451299268198</c:v>
                </c:pt>
                <c:pt idx="158">
                  <c:v>-5.5214609178622327</c:v>
                </c:pt>
                <c:pt idx="159">
                  <c:v>-5.2983173665480363</c:v>
                </c:pt>
                <c:pt idx="160">
                  <c:v>-5.2983173665480363</c:v>
                </c:pt>
                <c:pt idx="161">
                  <c:v>-5.2983173665480363</c:v>
                </c:pt>
                <c:pt idx="162">
                  <c:v>-5.2983173665480363</c:v>
                </c:pt>
                <c:pt idx="163">
                  <c:v>-5.2983173665480363</c:v>
                </c:pt>
                <c:pt idx="164">
                  <c:v>-5.2983173665480363</c:v>
                </c:pt>
                <c:pt idx="165">
                  <c:v>-5.2983173665480363</c:v>
                </c:pt>
                <c:pt idx="166">
                  <c:v>-5.2983173665480363</c:v>
                </c:pt>
                <c:pt idx="167">
                  <c:v>-5.5214609178622327</c:v>
                </c:pt>
                <c:pt idx="168">
                  <c:v>-5.5214609178622327</c:v>
                </c:pt>
                <c:pt idx="169">
                  <c:v>-5.8091429903140366</c:v>
                </c:pt>
                <c:pt idx="170">
                  <c:v>-5.8091429903140366</c:v>
                </c:pt>
                <c:pt idx="171">
                  <c:v>-5.8091429903140366</c:v>
                </c:pt>
                <c:pt idx="172">
                  <c:v>-5.8091429903140366</c:v>
                </c:pt>
                <c:pt idx="173">
                  <c:v>-5.8091429903140366</c:v>
                </c:pt>
                <c:pt idx="174">
                  <c:v>-5.8091429903140366</c:v>
                </c:pt>
                <c:pt idx="175">
                  <c:v>-5.8091429903140366</c:v>
                </c:pt>
                <c:pt idx="176">
                  <c:v>-6.2146080984221772</c:v>
                </c:pt>
                <c:pt idx="177">
                  <c:v>-6.2146080984221772</c:v>
                </c:pt>
                <c:pt idx="178">
                  <c:v>-6.2146080984221772</c:v>
                </c:pt>
                <c:pt idx="179">
                  <c:v>-6.2146080984221772</c:v>
                </c:pt>
                <c:pt idx="180">
                  <c:v>-6.9077552789821937</c:v>
                </c:pt>
                <c:pt idx="181">
                  <c:v>-6.2146080984221772</c:v>
                </c:pt>
                <c:pt idx="182">
                  <c:v>-6.9077552789821937</c:v>
                </c:pt>
                <c:pt idx="183">
                  <c:v>-6.9077552789821937</c:v>
                </c:pt>
                <c:pt idx="184">
                  <c:v>-6.9077552789821937</c:v>
                </c:pt>
                <c:pt idx="185">
                  <c:v>-6.2146080984221772</c:v>
                </c:pt>
                <c:pt idx="186">
                  <c:v>-6.9077552789821937</c:v>
                </c:pt>
                <c:pt idx="187">
                  <c:v>-6.2146080984221772</c:v>
                </c:pt>
                <c:pt idx="188">
                  <c:v>-6.9077552789821937</c:v>
                </c:pt>
                <c:pt idx="189">
                  <c:v>-6.9077552789821937</c:v>
                </c:pt>
                <c:pt idx="190">
                  <c:v>-6.9077552789821937</c:v>
                </c:pt>
                <c:pt idx="191">
                  <c:v>-6.9077552789821937</c:v>
                </c:pt>
                <c:pt idx="192">
                  <c:v>-6.9077552789821937</c:v>
                </c:pt>
                <c:pt idx="193">
                  <c:v>-6.9077552789821937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A-48BE-A3AA-C61A670F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24610"/>
        <c:axId val="1217480982"/>
      </c:lineChart>
      <c:catAx>
        <c:axId val="191842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7480982"/>
        <c:crosses val="autoZero"/>
        <c:auto val="1"/>
        <c:lblAlgn val="ctr"/>
        <c:lblOffset val="100"/>
        <c:noMultiLvlLbl val="1"/>
      </c:catAx>
      <c:valAx>
        <c:axId val="1217480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4246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'Reading 2'!$I$2:$I$196</c:f>
              <c:numCache>
                <c:formatCode>General</c:formatCode>
                <c:ptCount val="1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</c:numCache>
            </c:numRef>
          </c:cat>
          <c:val>
            <c:numRef>
              <c:f>'Reading 2'!$J$2:$J$196</c:f>
              <c:numCache>
                <c:formatCode>General</c:formatCode>
                <c:ptCount val="195"/>
                <c:pt idx="0">
                  <c:v>0</c:v>
                </c:pt>
                <c:pt idx="1">
                  <c:v>-8.0321716972642666E-3</c:v>
                </c:pt>
                <c:pt idx="2">
                  <c:v>-1.5113637810048184E-2</c:v>
                </c:pt>
                <c:pt idx="3">
                  <c:v>-2.9428810690812168E-2</c:v>
                </c:pt>
                <c:pt idx="4">
                  <c:v>-4.6043938501406846E-2</c:v>
                </c:pt>
                <c:pt idx="5">
                  <c:v>-6.4005329975912434E-2</c:v>
                </c:pt>
                <c:pt idx="6">
                  <c:v>-8.4469156626449965E-2</c:v>
                </c:pt>
                <c:pt idx="7">
                  <c:v>-0.11204950380862289</c:v>
                </c:pt>
                <c:pt idx="8">
                  <c:v>-0.13696585507315742</c:v>
                </c:pt>
                <c:pt idx="9">
                  <c:v>-0.16134315040876293</c:v>
                </c:pt>
                <c:pt idx="10">
                  <c:v>-0.18632957819149348</c:v>
                </c:pt>
                <c:pt idx="11">
                  <c:v>-0.21319322046104175</c:v>
                </c:pt>
                <c:pt idx="12">
                  <c:v>-0.24462258299133405</c:v>
                </c:pt>
                <c:pt idx="13">
                  <c:v>-0.27049724769768002</c:v>
                </c:pt>
                <c:pt idx="14">
                  <c:v>-0.2836900511822435</c:v>
                </c:pt>
                <c:pt idx="15">
                  <c:v>-0.30924625036762132</c:v>
                </c:pt>
                <c:pt idx="16">
                  <c:v>-0.33407511202149148</c:v>
                </c:pt>
                <c:pt idx="17">
                  <c:v>-0.36240561864771748</c:v>
                </c:pt>
                <c:pt idx="18">
                  <c:v>-0.39749693845898743</c:v>
                </c:pt>
                <c:pt idx="19">
                  <c:v>-0.4246479275249383</c:v>
                </c:pt>
                <c:pt idx="20">
                  <c:v>-0.44785082460460224</c:v>
                </c:pt>
                <c:pt idx="21">
                  <c:v>-0.48126682152444628</c:v>
                </c:pt>
                <c:pt idx="22">
                  <c:v>-0.51082562376599072</c:v>
                </c:pt>
                <c:pt idx="23">
                  <c:v>-0.54300452213022588</c:v>
                </c:pt>
                <c:pt idx="24">
                  <c:v>-0.58339631660082625</c:v>
                </c:pt>
                <c:pt idx="25">
                  <c:v>-0.59783700075562041</c:v>
                </c:pt>
                <c:pt idx="26">
                  <c:v>-0.62548853208613042</c:v>
                </c:pt>
                <c:pt idx="27">
                  <c:v>-0.65971240447370794</c:v>
                </c:pt>
                <c:pt idx="28">
                  <c:v>-0.69314718055994529</c:v>
                </c:pt>
                <c:pt idx="29">
                  <c:v>-0.72981116493153664</c:v>
                </c:pt>
                <c:pt idx="30">
                  <c:v>-0.75928698306449038</c:v>
                </c:pt>
                <c:pt idx="31">
                  <c:v>-0.78965808094078915</c:v>
                </c:pt>
                <c:pt idx="32">
                  <c:v>-0.81871040353529101</c:v>
                </c:pt>
                <c:pt idx="33">
                  <c:v>-0.85097126575351234</c:v>
                </c:pt>
                <c:pt idx="34">
                  <c:v>-0.88188930515682273</c:v>
                </c:pt>
                <c:pt idx="35">
                  <c:v>-0.92130327369769949</c:v>
                </c:pt>
                <c:pt idx="36">
                  <c:v>-0.93649343919167449</c:v>
                </c:pt>
                <c:pt idx="37">
                  <c:v>-0.96758402626170559</c:v>
                </c:pt>
                <c:pt idx="38">
                  <c:v>-0.99967234081320611</c:v>
                </c:pt>
                <c:pt idx="39">
                  <c:v>-1.0328245481301068</c:v>
                </c:pt>
                <c:pt idx="40">
                  <c:v>-1.0642108619507773</c:v>
                </c:pt>
                <c:pt idx="41">
                  <c:v>-1.1086626245216111</c:v>
                </c:pt>
                <c:pt idx="42">
                  <c:v>-1.1425641761972922</c:v>
                </c:pt>
                <c:pt idx="43">
                  <c:v>-1.1744140020843914</c:v>
                </c:pt>
                <c:pt idx="44">
                  <c:v>-1.2073117055914504</c:v>
                </c:pt>
                <c:pt idx="45">
                  <c:v>-1.2413285908697047</c:v>
                </c:pt>
                <c:pt idx="46">
                  <c:v>-1.2765434971607712</c:v>
                </c:pt>
                <c:pt idx="47">
                  <c:v>-1.3093333199837622</c:v>
                </c:pt>
                <c:pt idx="48">
                  <c:v>-1.3280254529959148</c:v>
                </c:pt>
                <c:pt idx="49">
                  <c:v>-1.3547956940605199</c:v>
                </c:pt>
                <c:pt idx="50">
                  <c:v>-1.3903023825174292</c:v>
                </c:pt>
                <c:pt idx="51">
                  <c:v>-1.4229583454914823</c:v>
                </c:pt>
                <c:pt idx="52">
                  <c:v>-1.4653375684603438</c:v>
                </c:pt>
                <c:pt idx="53">
                  <c:v>-1.4916548767777169</c:v>
                </c:pt>
                <c:pt idx="54">
                  <c:v>-1.5232602161930482</c:v>
                </c:pt>
                <c:pt idx="55">
                  <c:v>-1.5511690043101245</c:v>
                </c:pt>
                <c:pt idx="56">
                  <c:v>-1.5798791101925562</c:v>
                </c:pt>
                <c:pt idx="57">
                  <c:v>-1.6144504542576443</c:v>
                </c:pt>
                <c:pt idx="58">
                  <c:v>-1.6502599069543553</c:v>
                </c:pt>
                <c:pt idx="59">
                  <c:v>-1.6660082639224945</c:v>
                </c:pt>
                <c:pt idx="60">
                  <c:v>-1.6982691261407163</c:v>
                </c:pt>
                <c:pt idx="61">
                  <c:v>-1.725971728690052</c:v>
                </c:pt>
                <c:pt idx="62">
                  <c:v>-1.7602608021686839</c:v>
                </c:pt>
                <c:pt idx="63">
                  <c:v>-1.7897614665653818</c:v>
                </c:pt>
                <c:pt idx="64">
                  <c:v>-1.8325814637483102</c:v>
                </c:pt>
                <c:pt idx="65">
                  <c:v>-1.8643301620628905</c:v>
                </c:pt>
                <c:pt idx="66">
                  <c:v>-1.8971199848858813</c:v>
                </c:pt>
                <c:pt idx="67">
                  <c:v>-1.9310215365615626</c:v>
                </c:pt>
                <c:pt idx="68">
                  <c:v>-1.9661128563728327</c:v>
                </c:pt>
                <c:pt idx="69">
                  <c:v>-2.0174061507603835</c:v>
                </c:pt>
                <c:pt idx="70">
                  <c:v>-2.0325579557809861</c:v>
                </c:pt>
                <c:pt idx="71">
                  <c:v>-2.0635681925235456</c:v>
                </c:pt>
                <c:pt idx="72">
                  <c:v>-2.0955709236097197</c:v>
                </c:pt>
                <c:pt idx="73">
                  <c:v>-2.120263536200091</c:v>
                </c:pt>
                <c:pt idx="74">
                  <c:v>-2.1541650878757728</c:v>
                </c:pt>
                <c:pt idx="75">
                  <c:v>-2.1982250776698034</c:v>
                </c:pt>
                <c:pt idx="76">
                  <c:v>-2.2256240518579178</c:v>
                </c:pt>
                <c:pt idx="77">
                  <c:v>-4.1997050778799272</c:v>
                </c:pt>
                <c:pt idx="78">
                  <c:v>-4.4228486291941342</c:v>
                </c:pt>
                <c:pt idx="79">
                  <c:v>-2.3126354288475466</c:v>
                </c:pt>
                <c:pt idx="80">
                  <c:v>-2.3434070875143012</c:v>
                </c:pt>
                <c:pt idx="81">
                  <c:v>-2.353878387381596</c:v>
                </c:pt>
                <c:pt idx="82">
                  <c:v>-2.3859667019330963</c:v>
                </c:pt>
                <c:pt idx="83">
                  <c:v>-2.4304184645039308</c:v>
                </c:pt>
                <c:pt idx="84">
                  <c:v>-2.4534079827286299</c:v>
                </c:pt>
                <c:pt idx="85">
                  <c:v>-2.4769384801388226</c:v>
                </c:pt>
                <c:pt idx="86">
                  <c:v>-2.513306124309699</c:v>
                </c:pt>
                <c:pt idx="87">
                  <c:v>-2.5383074265151149</c:v>
                </c:pt>
                <c:pt idx="88">
                  <c:v>-2.5639498571284527</c:v>
                </c:pt>
                <c:pt idx="89">
                  <c:v>-2.5902671654458267</c:v>
                </c:pt>
                <c:pt idx="90">
                  <c:v>-2.6172958378337463</c:v>
                </c:pt>
                <c:pt idx="91">
                  <c:v>-2.6592600369327779</c:v>
                </c:pt>
                <c:pt idx="92">
                  <c:v>-2.6736487743848767</c:v>
                </c:pt>
                <c:pt idx="93">
                  <c:v>-2.6882475738060307</c:v>
                </c:pt>
                <c:pt idx="94">
                  <c:v>-2.6882475738060307</c:v>
                </c:pt>
                <c:pt idx="95">
                  <c:v>-2.7181005369557125</c:v>
                </c:pt>
                <c:pt idx="96">
                  <c:v>-2.7488721956224644</c:v>
                </c:pt>
                <c:pt idx="97">
                  <c:v>-2.7806208939370451</c:v>
                </c:pt>
                <c:pt idx="98">
                  <c:v>-2.8134107167600364</c:v>
                </c:pt>
                <c:pt idx="99">
                  <c:v>-2.8647040111475865</c:v>
                </c:pt>
                <c:pt idx="100">
                  <c:v>-2.9004220937496661</c:v>
                </c:pt>
                <c:pt idx="101">
                  <c:v>-2.9374633654300157</c:v>
                </c:pt>
                <c:pt idx="102">
                  <c:v>-2.9565115604007093</c:v>
                </c:pt>
                <c:pt idx="103">
                  <c:v>-2.9957322735539909</c:v>
                </c:pt>
                <c:pt idx="104">
                  <c:v>-2.9957322735539909</c:v>
                </c:pt>
                <c:pt idx="105">
                  <c:v>-3.0365542680742466</c:v>
                </c:pt>
                <c:pt idx="106">
                  <c:v>-3.0791138824930431</c:v>
                </c:pt>
                <c:pt idx="107">
                  <c:v>-3.1235656450638745</c:v>
                </c:pt>
                <c:pt idx="108">
                  <c:v>-3.1465551632885753</c:v>
                </c:pt>
                <c:pt idx="109">
                  <c:v>-3.170085660698768</c:v>
                </c:pt>
                <c:pt idx="110">
                  <c:v>-3.1941832122778306</c:v>
                </c:pt>
                <c:pt idx="111">
                  <c:v>-3.4112477175156575</c:v>
                </c:pt>
                <c:pt idx="112">
                  <c:v>-3.296837366337912</c:v>
                </c:pt>
                <c:pt idx="113">
                  <c:v>-3.270169119255752</c:v>
                </c:pt>
                <c:pt idx="114">
                  <c:v>-3.3242363405260287</c:v>
                </c:pt>
                <c:pt idx="115">
                  <c:v>-3.296837366337912</c:v>
                </c:pt>
                <c:pt idx="116">
                  <c:v>-3.4112477175156575</c:v>
                </c:pt>
                <c:pt idx="117">
                  <c:v>-3.4420193761824098</c:v>
                </c:pt>
                <c:pt idx="118">
                  <c:v>-3.4420193761824098</c:v>
                </c:pt>
                <c:pt idx="119">
                  <c:v>-3.5065578973199818</c:v>
                </c:pt>
                <c:pt idx="120">
                  <c:v>-3.5404594489956609</c:v>
                </c:pt>
                <c:pt idx="121">
                  <c:v>-3.5404594489956609</c:v>
                </c:pt>
                <c:pt idx="122">
                  <c:v>-3.6119184129778068</c:v>
                </c:pt>
                <c:pt idx="123">
                  <c:v>-3.6496587409606573</c:v>
                </c:pt>
                <c:pt idx="124">
                  <c:v>-3.6888794541139363</c:v>
                </c:pt>
                <c:pt idx="125">
                  <c:v>-3.6888794541139363</c:v>
                </c:pt>
                <c:pt idx="126">
                  <c:v>-3.6888794541139363</c:v>
                </c:pt>
                <c:pt idx="127">
                  <c:v>-3.7297014486341893</c:v>
                </c:pt>
                <c:pt idx="128">
                  <c:v>-3.7297014486341893</c:v>
                </c:pt>
                <c:pt idx="129">
                  <c:v>-3.7722610630529885</c:v>
                </c:pt>
                <c:pt idx="130">
                  <c:v>-3.8167128256238199</c:v>
                </c:pt>
                <c:pt idx="131">
                  <c:v>-3.8632328412587169</c:v>
                </c:pt>
                <c:pt idx="132">
                  <c:v>-3.9633162998156934</c:v>
                </c:pt>
                <c:pt idx="133">
                  <c:v>-3.9633162998156934</c:v>
                </c:pt>
                <c:pt idx="134">
                  <c:v>-4.0173835210859741</c:v>
                </c:pt>
                <c:pt idx="135">
                  <c:v>-4.0745419349259189</c:v>
                </c:pt>
                <c:pt idx="136">
                  <c:v>-4.0745419349259189</c:v>
                </c:pt>
                <c:pt idx="137">
                  <c:v>-4.0745419349259189</c:v>
                </c:pt>
                <c:pt idx="138">
                  <c:v>-4.1997050778799272</c:v>
                </c:pt>
                <c:pt idx="139">
                  <c:v>-4.1351665567423597</c:v>
                </c:pt>
                <c:pt idx="140">
                  <c:v>-4.1351665567423597</c:v>
                </c:pt>
                <c:pt idx="141">
                  <c:v>-4.1997050778799272</c:v>
                </c:pt>
                <c:pt idx="142">
                  <c:v>-4.1997050778799272</c:v>
                </c:pt>
                <c:pt idx="143">
                  <c:v>-4.2686979493668744</c:v>
                </c:pt>
                <c:pt idx="144">
                  <c:v>-4.4228486291941342</c:v>
                </c:pt>
                <c:pt idx="145">
                  <c:v>-4.4228486291941342</c:v>
                </c:pt>
                <c:pt idx="146">
                  <c:v>-4.4228486291941342</c:v>
                </c:pt>
                <c:pt idx="147">
                  <c:v>-4.5098600061837715</c:v>
                </c:pt>
                <c:pt idx="148">
                  <c:v>-4.5098600061837715</c:v>
                </c:pt>
                <c:pt idx="149">
                  <c:v>-4.7105307016459115</c:v>
                </c:pt>
                <c:pt idx="150">
                  <c:v>-4.7105307016459115</c:v>
                </c:pt>
                <c:pt idx="151">
                  <c:v>-4.7105307016459115</c:v>
                </c:pt>
                <c:pt idx="152">
                  <c:v>-4.7105307016459115</c:v>
                </c:pt>
                <c:pt idx="153">
                  <c:v>-4.7105307016459115</c:v>
                </c:pt>
                <c:pt idx="154">
                  <c:v>-4.7105307016459115</c:v>
                </c:pt>
                <c:pt idx="155">
                  <c:v>-4.7105307016459115</c:v>
                </c:pt>
                <c:pt idx="156">
                  <c:v>-5.1159958097540912</c:v>
                </c:pt>
                <c:pt idx="157">
                  <c:v>-4.9618451299268198</c:v>
                </c:pt>
                <c:pt idx="158">
                  <c:v>-5.5214609178622327</c:v>
                </c:pt>
                <c:pt idx="159">
                  <c:v>-5.2983173665480363</c:v>
                </c:pt>
                <c:pt idx="160">
                  <c:v>-5.2983173665480363</c:v>
                </c:pt>
                <c:pt idx="161">
                  <c:v>-5.2983173665480363</c:v>
                </c:pt>
                <c:pt idx="162">
                  <c:v>-5.2983173665480363</c:v>
                </c:pt>
                <c:pt idx="163">
                  <c:v>-5.2983173665480363</c:v>
                </c:pt>
                <c:pt idx="164">
                  <c:v>-5.2983173665480363</c:v>
                </c:pt>
                <c:pt idx="165">
                  <c:v>-5.2983173665480363</c:v>
                </c:pt>
                <c:pt idx="166">
                  <c:v>-5.2983173665480363</c:v>
                </c:pt>
                <c:pt idx="167">
                  <c:v>-5.5214609178622327</c:v>
                </c:pt>
                <c:pt idx="168">
                  <c:v>-5.5214609178622327</c:v>
                </c:pt>
                <c:pt idx="169">
                  <c:v>-5.8091429903140366</c:v>
                </c:pt>
                <c:pt idx="170">
                  <c:v>-5.8091429903140366</c:v>
                </c:pt>
                <c:pt idx="171">
                  <c:v>-5.8091429903140366</c:v>
                </c:pt>
                <c:pt idx="172">
                  <c:v>-5.8091429903140366</c:v>
                </c:pt>
                <c:pt idx="173">
                  <c:v>-5.8091429903140366</c:v>
                </c:pt>
                <c:pt idx="174">
                  <c:v>-5.8091429903140366</c:v>
                </c:pt>
                <c:pt idx="175">
                  <c:v>-5.8091429903140366</c:v>
                </c:pt>
                <c:pt idx="176">
                  <c:v>-6.2146080984221772</c:v>
                </c:pt>
                <c:pt idx="177">
                  <c:v>-6.2146080984221772</c:v>
                </c:pt>
                <c:pt idx="178">
                  <c:v>-6.2146080984221772</c:v>
                </c:pt>
                <c:pt idx="179">
                  <c:v>-6.2146080984221772</c:v>
                </c:pt>
                <c:pt idx="180">
                  <c:v>-6.9077552789821937</c:v>
                </c:pt>
                <c:pt idx="181">
                  <c:v>-6.2146080984221772</c:v>
                </c:pt>
                <c:pt idx="182">
                  <c:v>-6.9077552789821937</c:v>
                </c:pt>
                <c:pt idx="183">
                  <c:v>-6.9077552789821937</c:v>
                </c:pt>
                <c:pt idx="184">
                  <c:v>-6.9077552789821937</c:v>
                </c:pt>
                <c:pt idx="185">
                  <c:v>-6.2146080984221772</c:v>
                </c:pt>
                <c:pt idx="186">
                  <c:v>-6.9077552789821937</c:v>
                </c:pt>
                <c:pt idx="187">
                  <c:v>-6.2146080984221772</c:v>
                </c:pt>
                <c:pt idx="188">
                  <c:v>-6.9077552789821937</c:v>
                </c:pt>
                <c:pt idx="189">
                  <c:v>-6.9077552789821937</c:v>
                </c:pt>
                <c:pt idx="190">
                  <c:v>-6.9077552789821937</c:v>
                </c:pt>
                <c:pt idx="191">
                  <c:v>-6.9077552789821937</c:v>
                </c:pt>
                <c:pt idx="192">
                  <c:v>-6.9077552789821937</c:v>
                </c:pt>
                <c:pt idx="193">
                  <c:v>-6.9077552789821937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4-4D0C-9F74-70081C7C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61211"/>
        <c:axId val="82955618"/>
      </c:lineChart>
      <c:catAx>
        <c:axId val="46086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55618"/>
        <c:crosses val="autoZero"/>
        <c:auto val="1"/>
        <c:lblAlgn val="ctr"/>
        <c:lblOffset val="100"/>
        <c:noMultiLvlLbl val="1"/>
      </c:catAx>
      <c:valAx>
        <c:axId val="8295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86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'Reading 2 (2)'!$I$1:$I$195</c:f>
              <c:strCache>
                <c:ptCount val="195"/>
                <c:pt idx="0">
                  <c:v>Time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</c:strCache>
            </c:strRef>
          </c:cat>
          <c:val>
            <c:numRef>
              <c:f>'Reading 2 (2)'!$J$1:$J$195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-8.0321716972642666E-3</c:v>
                </c:pt>
                <c:pt idx="3">
                  <c:v>-1.5113637810048184E-2</c:v>
                </c:pt>
                <c:pt idx="4">
                  <c:v>-2.9428810690812168E-2</c:v>
                </c:pt>
                <c:pt idx="5">
                  <c:v>-4.6043938501406846E-2</c:v>
                </c:pt>
                <c:pt idx="6">
                  <c:v>-6.4005329975912434E-2</c:v>
                </c:pt>
                <c:pt idx="7">
                  <c:v>-8.4469156626449965E-2</c:v>
                </c:pt>
                <c:pt idx="8">
                  <c:v>-0.11204950380862289</c:v>
                </c:pt>
                <c:pt idx="9">
                  <c:v>-0.13696585507315742</c:v>
                </c:pt>
                <c:pt idx="10">
                  <c:v>-0.16134315040876293</c:v>
                </c:pt>
                <c:pt idx="11">
                  <c:v>-0.18632957819149348</c:v>
                </c:pt>
                <c:pt idx="12">
                  <c:v>-0.21319322046104175</c:v>
                </c:pt>
                <c:pt idx="13">
                  <c:v>-0.24462258299133405</c:v>
                </c:pt>
                <c:pt idx="14">
                  <c:v>-0.27049724769768002</c:v>
                </c:pt>
                <c:pt idx="15">
                  <c:v>-0.2836900511822435</c:v>
                </c:pt>
                <c:pt idx="16">
                  <c:v>-0.30924625036762132</c:v>
                </c:pt>
                <c:pt idx="17">
                  <c:v>-0.33407511202149148</c:v>
                </c:pt>
                <c:pt idx="18">
                  <c:v>-0.36240561864771748</c:v>
                </c:pt>
                <c:pt idx="19">
                  <c:v>-0.39749693845898743</c:v>
                </c:pt>
                <c:pt idx="20">
                  <c:v>-0.4246479275249383</c:v>
                </c:pt>
                <c:pt idx="21">
                  <c:v>-0.44785082460460224</c:v>
                </c:pt>
                <c:pt idx="22">
                  <c:v>-0.48126682152444628</c:v>
                </c:pt>
                <c:pt idx="23">
                  <c:v>-0.51082562376599072</c:v>
                </c:pt>
                <c:pt idx="24">
                  <c:v>-0.54300452213022588</c:v>
                </c:pt>
                <c:pt idx="25">
                  <c:v>-0.58339631660082625</c:v>
                </c:pt>
                <c:pt idx="26">
                  <c:v>-0.59783700075562041</c:v>
                </c:pt>
                <c:pt idx="27">
                  <c:v>-0.62548853208613042</c:v>
                </c:pt>
                <c:pt idx="28">
                  <c:v>-0.65971240447370794</c:v>
                </c:pt>
                <c:pt idx="29">
                  <c:v>-0.69314718055994529</c:v>
                </c:pt>
                <c:pt idx="30">
                  <c:v>-0.72981116493153664</c:v>
                </c:pt>
                <c:pt idx="31">
                  <c:v>-0.75928698306449038</c:v>
                </c:pt>
                <c:pt idx="32">
                  <c:v>-0.78965808094078915</c:v>
                </c:pt>
                <c:pt idx="33">
                  <c:v>-0.81871040353529101</c:v>
                </c:pt>
                <c:pt idx="34">
                  <c:v>-0.85097126575351234</c:v>
                </c:pt>
                <c:pt idx="35">
                  <c:v>-0.88188930515682273</c:v>
                </c:pt>
                <c:pt idx="36">
                  <c:v>-0.92130327369769949</c:v>
                </c:pt>
                <c:pt idx="37">
                  <c:v>-0.93649343919167449</c:v>
                </c:pt>
                <c:pt idx="38">
                  <c:v>-0.96758402626170559</c:v>
                </c:pt>
                <c:pt idx="39">
                  <c:v>-0.99967234081320611</c:v>
                </c:pt>
                <c:pt idx="40">
                  <c:v>-1.0328245481301068</c:v>
                </c:pt>
                <c:pt idx="41">
                  <c:v>-1.0642108619507773</c:v>
                </c:pt>
                <c:pt idx="42">
                  <c:v>-1.1086626245216111</c:v>
                </c:pt>
                <c:pt idx="43">
                  <c:v>-1.1425641761972922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-1.3093333199837622</c:v>
                </c:pt>
                <c:pt idx="49">
                  <c:v>-1.3280254529959148</c:v>
                </c:pt>
                <c:pt idx="50">
                  <c:v>-1.3547956940605199</c:v>
                </c:pt>
                <c:pt idx="51">
                  <c:v>-1.3903023825174292</c:v>
                </c:pt>
                <c:pt idx="52">
                  <c:v>-1.4229583454914823</c:v>
                </c:pt>
                <c:pt idx="53">
                  <c:v>-1.4653375684603438</c:v>
                </c:pt>
                <c:pt idx="54">
                  <c:v>-1.4916548767777169</c:v>
                </c:pt>
                <c:pt idx="55">
                  <c:v>-1.5232602161930482</c:v>
                </c:pt>
                <c:pt idx="56">
                  <c:v>-1.5511690043101245</c:v>
                </c:pt>
                <c:pt idx="57">
                  <c:v>-1.5798791101925562</c:v>
                </c:pt>
                <c:pt idx="58">
                  <c:v>-1.6144504542576443</c:v>
                </c:pt>
                <c:pt idx="59">
                  <c:v>-1.6502599069543553</c:v>
                </c:pt>
                <c:pt idx="60">
                  <c:v>-1.6660082639224945</c:v>
                </c:pt>
                <c:pt idx="61">
                  <c:v>-1.6982691261407163</c:v>
                </c:pt>
                <c:pt idx="62">
                  <c:v>-1.725971728690052</c:v>
                </c:pt>
                <c:pt idx="63">
                  <c:v>-1.7602608021686839</c:v>
                </c:pt>
                <c:pt idx="64">
                  <c:v>-1.7897614665653818</c:v>
                </c:pt>
                <c:pt idx="65">
                  <c:v>-1.8325814637483102</c:v>
                </c:pt>
                <c:pt idx="66">
                  <c:v>-1.8643301620628905</c:v>
                </c:pt>
                <c:pt idx="67">
                  <c:v>-1.8971199848858813</c:v>
                </c:pt>
                <c:pt idx="68">
                  <c:v>-1.9310215365615626</c:v>
                </c:pt>
                <c:pt idx="69">
                  <c:v>-1.9661128563728327</c:v>
                </c:pt>
                <c:pt idx="70">
                  <c:v>-2.0174061507603835</c:v>
                </c:pt>
                <c:pt idx="71">
                  <c:v>-2.0325579557809861</c:v>
                </c:pt>
                <c:pt idx="72">
                  <c:v>-2.0635681925235456</c:v>
                </c:pt>
                <c:pt idx="73">
                  <c:v>-2.0955709236097197</c:v>
                </c:pt>
                <c:pt idx="74">
                  <c:v>-2.120263536200091</c:v>
                </c:pt>
                <c:pt idx="75">
                  <c:v>-2.1541650878757728</c:v>
                </c:pt>
                <c:pt idx="76">
                  <c:v>-2.1982250776698034</c:v>
                </c:pt>
                <c:pt idx="77">
                  <c:v>-2.2256240518579178</c:v>
                </c:pt>
                <c:pt idx="78">
                  <c:v>-2.2537949288246137</c:v>
                </c:pt>
                <c:pt idx="79">
                  <c:v>-2.2827824656978657</c:v>
                </c:pt>
                <c:pt idx="80">
                  <c:v>-2.3126354288475466</c:v>
                </c:pt>
                <c:pt idx="81">
                  <c:v>-2.3434070875143012</c:v>
                </c:pt>
                <c:pt idx="82">
                  <c:v>-2.353878387381596</c:v>
                </c:pt>
                <c:pt idx="83">
                  <c:v>-2.3859667019330963</c:v>
                </c:pt>
                <c:pt idx="84">
                  <c:v>-2.4304184645039308</c:v>
                </c:pt>
                <c:pt idx="85">
                  <c:v>-2.4534079827286299</c:v>
                </c:pt>
                <c:pt idx="86">
                  <c:v>-2.4769384801388226</c:v>
                </c:pt>
                <c:pt idx="87">
                  <c:v>-2.513306124309699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-2.6592600369327779</c:v>
                </c:pt>
                <c:pt idx="93">
                  <c:v>-2.6736487743848767</c:v>
                </c:pt>
                <c:pt idx="94">
                  <c:v>-2.6882475738060307</c:v>
                </c:pt>
                <c:pt idx="95">
                  <c:v>-2.6882475738060307</c:v>
                </c:pt>
                <c:pt idx="96">
                  <c:v>-2.7181005369557125</c:v>
                </c:pt>
                <c:pt idx="97">
                  <c:v>-2.7488721956224644</c:v>
                </c:pt>
                <c:pt idx="98">
                  <c:v>-2.7806208939370451</c:v>
                </c:pt>
                <c:pt idx="99">
                  <c:v>-2.8134107167600364</c:v>
                </c:pt>
                <c:pt idx="100">
                  <c:v>-2.8647040111475865</c:v>
                </c:pt>
                <c:pt idx="101">
                  <c:v>-2.9004220937496661</c:v>
                </c:pt>
                <c:pt idx="102">
                  <c:v>-2.9374633654300157</c:v>
                </c:pt>
                <c:pt idx="103">
                  <c:v>-2.9565115604007093</c:v>
                </c:pt>
                <c:pt idx="104">
                  <c:v>-2.9957322735539909</c:v>
                </c:pt>
                <c:pt idx="105">
                  <c:v>-2.9957322735539909</c:v>
                </c:pt>
                <c:pt idx="106">
                  <c:v>-3.0365542680742466</c:v>
                </c:pt>
                <c:pt idx="107">
                  <c:v>-3.0791138824930431</c:v>
                </c:pt>
                <c:pt idx="108">
                  <c:v>-3.1235656450638745</c:v>
                </c:pt>
                <c:pt idx="109">
                  <c:v>-3.1465551632885753</c:v>
                </c:pt>
                <c:pt idx="110">
                  <c:v>-3.170085660698768</c:v>
                </c:pt>
                <c:pt idx="111">
                  <c:v>-3.1941832122778306</c:v>
                </c:pt>
                <c:pt idx="112">
                  <c:v>-3.4112477175156575</c:v>
                </c:pt>
                <c:pt idx="113">
                  <c:v>-3.296837366337912</c:v>
                </c:pt>
                <c:pt idx="114">
                  <c:v>-3.270169119255752</c:v>
                </c:pt>
                <c:pt idx="115">
                  <c:v>-3.3242363405260287</c:v>
                </c:pt>
                <c:pt idx="116">
                  <c:v>-3.296837366337912</c:v>
                </c:pt>
                <c:pt idx="117">
                  <c:v>-3.4112477175156575</c:v>
                </c:pt>
                <c:pt idx="118">
                  <c:v>-3.4420193761824098</c:v>
                </c:pt>
                <c:pt idx="119">
                  <c:v>-3.4420193761824098</c:v>
                </c:pt>
                <c:pt idx="120">
                  <c:v>-3.5065578973199818</c:v>
                </c:pt>
                <c:pt idx="121">
                  <c:v>-3.5404594489956609</c:v>
                </c:pt>
                <c:pt idx="122">
                  <c:v>-3.5404594489956609</c:v>
                </c:pt>
                <c:pt idx="123">
                  <c:v>-3.6119184129778068</c:v>
                </c:pt>
                <c:pt idx="124">
                  <c:v>-3.6496587409606573</c:v>
                </c:pt>
                <c:pt idx="125">
                  <c:v>-3.6888794541139363</c:v>
                </c:pt>
                <c:pt idx="126">
                  <c:v>-3.6888794541139363</c:v>
                </c:pt>
                <c:pt idx="127">
                  <c:v>-3.6888794541139363</c:v>
                </c:pt>
                <c:pt idx="128">
                  <c:v>-3.7297014486341893</c:v>
                </c:pt>
                <c:pt idx="129">
                  <c:v>-3.7297014486341893</c:v>
                </c:pt>
                <c:pt idx="130">
                  <c:v>-3.7722610630529885</c:v>
                </c:pt>
                <c:pt idx="131">
                  <c:v>-3.8167128256238199</c:v>
                </c:pt>
                <c:pt idx="132">
                  <c:v>-3.8632328412587169</c:v>
                </c:pt>
                <c:pt idx="133">
                  <c:v>-3.9633162998156934</c:v>
                </c:pt>
                <c:pt idx="134">
                  <c:v>-3.9633162998156934</c:v>
                </c:pt>
                <c:pt idx="135">
                  <c:v>-4.0173835210859741</c:v>
                </c:pt>
                <c:pt idx="136">
                  <c:v>-4.0745419349259189</c:v>
                </c:pt>
                <c:pt idx="137">
                  <c:v>-4.0745419349259189</c:v>
                </c:pt>
                <c:pt idx="138">
                  <c:v>-4.0745419349259189</c:v>
                </c:pt>
                <c:pt idx="139">
                  <c:v>-4.1997050778799272</c:v>
                </c:pt>
                <c:pt idx="140">
                  <c:v>-4.1351665567423597</c:v>
                </c:pt>
                <c:pt idx="141">
                  <c:v>-4.1351665567423597</c:v>
                </c:pt>
                <c:pt idx="142">
                  <c:v>-4.1997050778799272</c:v>
                </c:pt>
                <c:pt idx="143">
                  <c:v>-4.1997050778799272</c:v>
                </c:pt>
                <c:pt idx="144">
                  <c:v>-4.2686979493668744</c:v>
                </c:pt>
                <c:pt idx="145">
                  <c:v>-4.4228486291941342</c:v>
                </c:pt>
                <c:pt idx="146">
                  <c:v>-4.4228486291941342</c:v>
                </c:pt>
                <c:pt idx="147">
                  <c:v>-4.4228486291941342</c:v>
                </c:pt>
                <c:pt idx="148">
                  <c:v>-4.5098600061837715</c:v>
                </c:pt>
                <c:pt idx="149">
                  <c:v>-4.5098600061837715</c:v>
                </c:pt>
                <c:pt idx="150">
                  <c:v>-4.7105307016459115</c:v>
                </c:pt>
                <c:pt idx="151">
                  <c:v>-4.7105307016459115</c:v>
                </c:pt>
                <c:pt idx="152">
                  <c:v>-4.7105307016459115</c:v>
                </c:pt>
                <c:pt idx="153">
                  <c:v>-4.7105307016459115</c:v>
                </c:pt>
                <c:pt idx="154">
                  <c:v>-4.7105307016459115</c:v>
                </c:pt>
                <c:pt idx="155">
                  <c:v>-4.7105307016459115</c:v>
                </c:pt>
                <c:pt idx="156">
                  <c:v>-4.7105307016459115</c:v>
                </c:pt>
                <c:pt idx="157">
                  <c:v>-5.1159958097540912</c:v>
                </c:pt>
                <c:pt idx="158">
                  <c:v>-4.9618451299268198</c:v>
                </c:pt>
                <c:pt idx="159">
                  <c:v>-5.5214609178622327</c:v>
                </c:pt>
                <c:pt idx="160">
                  <c:v>-5.2983173665480363</c:v>
                </c:pt>
                <c:pt idx="161">
                  <c:v>-5.2983173665480363</c:v>
                </c:pt>
                <c:pt idx="162">
                  <c:v>-5.2983173665480363</c:v>
                </c:pt>
                <c:pt idx="163">
                  <c:v>-5.2983173665480363</c:v>
                </c:pt>
                <c:pt idx="164">
                  <c:v>-5.2983173665480363</c:v>
                </c:pt>
                <c:pt idx="165">
                  <c:v>-5.2983173665480363</c:v>
                </c:pt>
                <c:pt idx="166">
                  <c:v>-5.2983173665480363</c:v>
                </c:pt>
                <c:pt idx="167">
                  <c:v>-5.2983173665480363</c:v>
                </c:pt>
                <c:pt idx="168">
                  <c:v>-5.5214609178622327</c:v>
                </c:pt>
                <c:pt idx="169">
                  <c:v>-5.5214609178622327</c:v>
                </c:pt>
                <c:pt idx="170">
                  <c:v>-5.8091429903140366</c:v>
                </c:pt>
                <c:pt idx="171">
                  <c:v>-5.8091429903140366</c:v>
                </c:pt>
                <c:pt idx="172">
                  <c:v>-5.8091429903140366</c:v>
                </c:pt>
                <c:pt idx="173">
                  <c:v>-5.8091429903140366</c:v>
                </c:pt>
                <c:pt idx="174">
                  <c:v>-5.8091429903140366</c:v>
                </c:pt>
                <c:pt idx="175">
                  <c:v>-5.8091429903140366</c:v>
                </c:pt>
                <c:pt idx="176">
                  <c:v>-5.8091429903140366</c:v>
                </c:pt>
                <c:pt idx="177">
                  <c:v>-6.2146080984221772</c:v>
                </c:pt>
                <c:pt idx="178">
                  <c:v>-6.2146080984221772</c:v>
                </c:pt>
                <c:pt idx="179">
                  <c:v>-6.2146080984221772</c:v>
                </c:pt>
                <c:pt idx="180">
                  <c:v>-6.2146080984221772</c:v>
                </c:pt>
                <c:pt idx="181">
                  <c:v>-6.9077552789821937</c:v>
                </c:pt>
                <c:pt idx="182">
                  <c:v>-6.2146080984221772</c:v>
                </c:pt>
                <c:pt idx="183">
                  <c:v>-6.9077552789821937</c:v>
                </c:pt>
                <c:pt idx="184">
                  <c:v>-6.9077552789821937</c:v>
                </c:pt>
                <c:pt idx="185">
                  <c:v>-6.9077552789821937</c:v>
                </c:pt>
                <c:pt idx="186">
                  <c:v>-6.2146080984221772</c:v>
                </c:pt>
                <c:pt idx="187">
                  <c:v>-6.9077552789821937</c:v>
                </c:pt>
                <c:pt idx="188">
                  <c:v>-6.2146080984221772</c:v>
                </c:pt>
                <c:pt idx="189">
                  <c:v>-6.9077552789821937</c:v>
                </c:pt>
                <c:pt idx="190">
                  <c:v>-6.9077552789821937</c:v>
                </c:pt>
                <c:pt idx="191">
                  <c:v>-6.9077552789821937</c:v>
                </c:pt>
                <c:pt idx="192">
                  <c:v>-6.9077552789821937</c:v>
                </c:pt>
                <c:pt idx="193">
                  <c:v>-6.9077552789821937</c:v>
                </c:pt>
                <c:pt idx="194">
                  <c:v>-6.9077552789821937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3-400B-8845-B3C07AB0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24610"/>
        <c:axId val="1217480982"/>
      </c:lineChart>
      <c:catAx>
        <c:axId val="191842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7480982"/>
        <c:crosses val="autoZero"/>
        <c:auto val="1"/>
        <c:lblAlgn val="ctr"/>
        <c:lblOffset val="100"/>
        <c:noMultiLvlLbl val="1"/>
      </c:catAx>
      <c:valAx>
        <c:axId val="1217480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4246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'Reading 2 (2)'!$I$1:$I$195</c:f>
              <c:strCache>
                <c:ptCount val="195"/>
                <c:pt idx="0">
                  <c:v>Time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</c:strCache>
            </c:strRef>
          </c:cat>
          <c:val>
            <c:numRef>
              <c:f>'Reading 2 (2)'!$J$1:$J$195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-8.0321716972642666E-3</c:v>
                </c:pt>
                <c:pt idx="3">
                  <c:v>-1.5113637810048184E-2</c:v>
                </c:pt>
                <c:pt idx="4">
                  <c:v>-2.9428810690812168E-2</c:v>
                </c:pt>
                <c:pt idx="5">
                  <c:v>-4.6043938501406846E-2</c:v>
                </c:pt>
                <c:pt idx="6">
                  <c:v>-6.4005329975912434E-2</c:v>
                </c:pt>
                <c:pt idx="7">
                  <c:v>-8.4469156626449965E-2</c:v>
                </c:pt>
                <c:pt idx="8">
                  <c:v>-0.11204950380862289</c:v>
                </c:pt>
                <c:pt idx="9">
                  <c:v>-0.13696585507315742</c:v>
                </c:pt>
                <c:pt idx="10">
                  <c:v>-0.16134315040876293</c:v>
                </c:pt>
                <c:pt idx="11">
                  <c:v>-0.18632957819149348</c:v>
                </c:pt>
                <c:pt idx="12">
                  <c:v>-0.21319322046104175</c:v>
                </c:pt>
                <c:pt idx="13">
                  <c:v>-0.24462258299133405</c:v>
                </c:pt>
                <c:pt idx="14">
                  <c:v>-0.27049724769768002</c:v>
                </c:pt>
                <c:pt idx="15">
                  <c:v>-0.2836900511822435</c:v>
                </c:pt>
                <c:pt idx="16">
                  <c:v>-0.30924625036762132</c:v>
                </c:pt>
                <c:pt idx="17">
                  <c:v>-0.33407511202149148</c:v>
                </c:pt>
                <c:pt idx="18">
                  <c:v>-0.36240561864771748</c:v>
                </c:pt>
                <c:pt idx="19">
                  <c:v>-0.39749693845898743</c:v>
                </c:pt>
                <c:pt idx="20">
                  <c:v>-0.4246479275249383</c:v>
                </c:pt>
                <c:pt idx="21">
                  <c:v>-0.44785082460460224</c:v>
                </c:pt>
                <c:pt idx="22">
                  <c:v>-0.48126682152444628</c:v>
                </c:pt>
                <c:pt idx="23">
                  <c:v>-0.51082562376599072</c:v>
                </c:pt>
                <c:pt idx="24">
                  <c:v>-0.54300452213022588</c:v>
                </c:pt>
                <c:pt idx="25">
                  <c:v>-0.58339631660082625</c:v>
                </c:pt>
                <c:pt idx="26">
                  <c:v>-0.59783700075562041</c:v>
                </c:pt>
                <c:pt idx="27">
                  <c:v>-0.62548853208613042</c:v>
                </c:pt>
                <c:pt idx="28">
                  <c:v>-0.65971240447370794</c:v>
                </c:pt>
                <c:pt idx="29">
                  <c:v>-0.69314718055994529</c:v>
                </c:pt>
                <c:pt idx="30">
                  <c:v>-0.72981116493153664</c:v>
                </c:pt>
                <c:pt idx="31">
                  <c:v>-0.75928698306449038</c:v>
                </c:pt>
                <c:pt idx="32">
                  <c:v>-0.78965808094078915</c:v>
                </c:pt>
                <c:pt idx="33">
                  <c:v>-0.81871040353529101</c:v>
                </c:pt>
                <c:pt idx="34">
                  <c:v>-0.85097126575351234</c:v>
                </c:pt>
                <c:pt idx="35">
                  <c:v>-0.88188930515682273</c:v>
                </c:pt>
                <c:pt idx="36">
                  <c:v>-0.92130327369769949</c:v>
                </c:pt>
                <c:pt idx="37">
                  <c:v>-0.93649343919167449</c:v>
                </c:pt>
                <c:pt idx="38">
                  <c:v>-0.96758402626170559</c:v>
                </c:pt>
                <c:pt idx="39">
                  <c:v>-0.99967234081320611</c:v>
                </c:pt>
                <c:pt idx="40">
                  <c:v>-1.0328245481301068</c:v>
                </c:pt>
                <c:pt idx="41">
                  <c:v>-1.0642108619507773</c:v>
                </c:pt>
                <c:pt idx="42">
                  <c:v>-1.1086626245216111</c:v>
                </c:pt>
                <c:pt idx="43">
                  <c:v>-1.1425641761972922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-1.3093333199837622</c:v>
                </c:pt>
                <c:pt idx="49">
                  <c:v>-1.3280254529959148</c:v>
                </c:pt>
                <c:pt idx="50">
                  <c:v>-1.3547956940605199</c:v>
                </c:pt>
                <c:pt idx="51">
                  <c:v>-1.3903023825174292</c:v>
                </c:pt>
                <c:pt idx="52">
                  <c:v>-1.4229583454914823</c:v>
                </c:pt>
                <c:pt idx="53">
                  <c:v>-1.4653375684603438</c:v>
                </c:pt>
                <c:pt idx="54">
                  <c:v>-1.4916548767777169</c:v>
                </c:pt>
                <c:pt idx="55">
                  <c:v>-1.5232602161930482</c:v>
                </c:pt>
                <c:pt idx="56">
                  <c:v>-1.5511690043101245</c:v>
                </c:pt>
                <c:pt idx="57">
                  <c:v>-1.5798791101925562</c:v>
                </c:pt>
                <c:pt idx="58">
                  <c:v>-1.6144504542576443</c:v>
                </c:pt>
                <c:pt idx="59">
                  <c:v>-1.6502599069543553</c:v>
                </c:pt>
                <c:pt idx="60">
                  <c:v>-1.6660082639224945</c:v>
                </c:pt>
                <c:pt idx="61">
                  <c:v>-1.6982691261407163</c:v>
                </c:pt>
                <c:pt idx="62">
                  <c:v>-1.725971728690052</c:v>
                </c:pt>
                <c:pt idx="63">
                  <c:v>-1.7602608021686839</c:v>
                </c:pt>
                <c:pt idx="64">
                  <c:v>-1.7897614665653818</c:v>
                </c:pt>
                <c:pt idx="65">
                  <c:v>-1.8325814637483102</c:v>
                </c:pt>
                <c:pt idx="66">
                  <c:v>-1.8643301620628905</c:v>
                </c:pt>
                <c:pt idx="67">
                  <c:v>-1.8971199848858813</c:v>
                </c:pt>
                <c:pt idx="68">
                  <c:v>-1.9310215365615626</c:v>
                </c:pt>
                <c:pt idx="69">
                  <c:v>-1.9661128563728327</c:v>
                </c:pt>
                <c:pt idx="70">
                  <c:v>-2.0174061507603835</c:v>
                </c:pt>
                <c:pt idx="71">
                  <c:v>-2.0325579557809861</c:v>
                </c:pt>
                <c:pt idx="72">
                  <c:v>-2.0635681925235456</c:v>
                </c:pt>
                <c:pt idx="73">
                  <c:v>-2.0955709236097197</c:v>
                </c:pt>
                <c:pt idx="74">
                  <c:v>-2.120263536200091</c:v>
                </c:pt>
                <c:pt idx="75">
                  <c:v>-2.1541650878757728</c:v>
                </c:pt>
                <c:pt idx="76">
                  <c:v>-2.1982250776698034</c:v>
                </c:pt>
                <c:pt idx="77">
                  <c:v>-2.2256240518579178</c:v>
                </c:pt>
                <c:pt idx="78">
                  <c:v>-2.2537949288246137</c:v>
                </c:pt>
                <c:pt idx="79">
                  <c:v>-2.2827824656978657</c:v>
                </c:pt>
                <c:pt idx="80">
                  <c:v>-2.3126354288475466</c:v>
                </c:pt>
                <c:pt idx="81">
                  <c:v>-2.3434070875143012</c:v>
                </c:pt>
                <c:pt idx="82">
                  <c:v>-2.353878387381596</c:v>
                </c:pt>
                <c:pt idx="83">
                  <c:v>-2.3859667019330963</c:v>
                </c:pt>
                <c:pt idx="84">
                  <c:v>-2.4304184645039308</c:v>
                </c:pt>
                <c:pt idx="85">
                  <c:v>-2.4534079827286299</c:v>
                </c:pt>
                <c:pt idx="86">
                  <c:v>-2.4769384801388226</c:v>
                </c:pt>
                <c:pt idx="87">
                  <c:v>-2.513306124309699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-2.6592600369327779</c:v>
                </c:pt>
                <c:pt idx="93">
                  <c:v>-2.6736487743848767</c:v>
                </c:pt>
                <c:pt idx="94">
                  <c:v>-2.6882475738060307</c:v>
                </c:pt>
                <c:pt idx="95">
                  <c:v>-2.6882475738060307</c:v>
                </c:pt>
                <c:pt idx="96">
                  <c:v>-2.7181005369557125</c:v>
                </c:pt>
                <c:pt idx="97">
                  <c:v>-2.7488721956224644</c:v>
                </c:pt>
                <c:pt idx="98">
                  <c:v>-2.7806208939370451</c:v>
                </c:pt>
                <c:pt idx="99">
                  <c:v>-2.8134107167600364</c:v>
                </c:pt>
                <c:pt idx="100">
                  <c:v>-2.8647040111475865</c:v>
                </c:pt>
                <c:pt idx="101">
                  <c:v>-2.9004220937496661</c:v>
                </c:pt>
                <c:pt idx="102">
                  <c:v>-2.9374633654300157</c:v>
                </c:pt>
                <c:pt idx="103">
                  <c:v>-2.9565115604007093</c:v>
                </c:pt>
                <c:pt idx="104">
                  <c:v>-2.9957322735539909</c:v>
                </c:pt>
                <c:pt idx="105">
                  <c:v>-2.9957322735539909</c:v>
                </c:pt>
                <c:pt idx="106">
                  <c:v>-3.0365542680742466</c:v>
                </c:pt>
                <c:pt idx="107">
                  <c:v>-3.0791138824930431</c:v>
                </c:pt>
                <c:pt idx="108">
                  <c:v>-3.1235656450638745</c:v>
                </c:pt>
                <c:pt idx="109">
                  <c:v>-3.1465551632885753</c:v>
                </c:pt>
                <c:pt idx="110">
                  <c:v>-3.170085660698768</c:v>
                </c:pt>
                <c:pt idx="111">
                  <c:v>-3.1941832122778306</c:v>
                </c:pt>
                <c:pt idx="112">
                  <c:v>-3.4112477175156575</c:v>
                </c:pt>
                <c:pt idx="113">
                  <c:v>-3.296837366337912</c:v>
                </c:pt>
                <c:pt idx="114">
                  <c:v>-3.270169119255752</c:v>
                </c:pt>
                <c:pt idx="115">
                  <c:v>-3.3242363405260287</c:v>
                </c:pt>
                <c:pt idx="116">
                  <c:v>-3.296837366337912</c:v>
                </c:pt>
                <c:pt idx="117">
                  <c:v>-3.4112477175156575</c:v>
                </c:pt>
                <c:pt idx="118">
                  <c:v>-3.4420193761824098</c:v>
                </c:pt>
                <c:pt idx="119">
                  <c:v>-3.4420193761824098</c:v>
                </c:pt>
                <c:pt idx="120">
                  <c:v>-3.5065578973199818</c:v>
                </c:pt>
                <c:pt idx="121">
                  <c:v>-3.5404594489956609</c:v>
                </c:pt>
                <c:pt idx="122">
                  <c:v>-3.5404594489956609</c:v>
                </c:pt>
                <c:pt idx="123">
                  <c:v>-3.6119184129778068</c:v>
                </c:pt>
                <c:pt idx="124">
                  <c:v>-3.6496587409606573</c:v>
                </c:pt>
                <c:pt idx="125">
                  <c:v>-3.6888794541139363</c:v>
                </c:pt>
                <c:pt idx="126">
                  <c:v>-3.6888794541139363</c:v>
                </c:pt>
                <c:pt idx="127">
                  <c:v>-3.6888794541139363</c:v>
                </c:pt>
                <c:pt idx="128">
                  <c:v>-3.7297014486341893</c:v>
                </c:pt>
                <c:pt idx="129">
                  <c:v>-3.7297014486341893</c:v>
                </c:pt>
                <c:pt idx="130">
                  <c:v>-3.7722610630529885</c:v>
                </c:pt>
                <c:pt idx="131">
                  <c:v>-3.8167128256238199</c:v>
                </c:pt>
                <c:pt idx="132">
                  <c:v>-3.8632328412587169</c:v>
                </c:pt>
                <c:pt idx="133">
                  <c:v>-3.9633162998156934</c:v>
                </c:pt>
                <c:pt idx="134">
                  <c:v>-3.9633162998156934</c:v>
                </c:pt>
                <c:pt idx="135">
                  <c:v>-4.0173835210859741</c:v>
                </c:pt>
                <c:pt idx="136">
                  <c:v>-4.0745419349259189</c:v>
                </c:pt>
                <c:pt idx="137">
                  <c:v>-4.0745419349259189</c:v>
                </c:pt>
                <c:pt idx="138">
                  <c:v>-4.0745419349259189</c:v>
                </c:pt>
                <c:pt idx="139">
                  <c:v>-4.1997050778799272</c:v>
                </c:pt>
                <c:pt idx="140">
                  <c:v>-4.1351665567423597</c:v>
                </c:pt>
                <c:pt idx="141">
                  <c:v>-4.1351665567423597</c:v>
                </c:pt>
                <c:pt idx="142">
                  <c:v>-4.1997050778799272</c:v>
                </c:pt>
                <c:pt idx="143">
                  <c:v>-4.1997050778799272</c:v>
                </c:pt>
                <c:pt idx="144">
                  <c:v>-4.2686979493668744</c:v>
                </c:pt>
                <c:pt idx="145">
                  <c:v>-4.4228486291941342</c:v>
                </c:pt>
                <c:pt idx="146">
                  <c:v>-4.4228486291941342</c:v>
                </c:pt>
                <c:pt idx="147">
                  <c:v>-4.4228486291941342</c:v>
                </c:pt>
                <c:pt idx="148">
                  <c:v>-4.5098600061837715</c:v>
                </c:pt>
                <c:pt idx="149">
                  <c:v>-4.5098600061837715</c:v>
                </c:pt>
                <c:pt idx="150">
                  <c:v>-4.7105307016459115</c:v>
                </c:pt>
                <c:pt idx="151">
                  <c:v>-4.7105307016459115</c:v>
                </c:pt>
                <c:pt idx="152">
                  <c:v>-4.7105307016459115</c:v>
                </c:pt>
                <c:pt idx="153">
                  <c:v>-4.7105307016459115</c:v>
                </c:pt>
                <c:pt idx="154">
                  <c:v>-4.7105307016459115</c:v>
                </c:pt>
                <c:pt idx="155">
                  <c:v>-4.7105307016459115</c:v>
                </c:pt>
                <c:pt idx="156">
                  <c:v>-4.7105307016459115</c:v>
                </c:pt>
                <c:pt idx="157">
                  <c:v>-5.1159958097540912</c:v>
                </c:pt>
                <c:pt idx="158">
                  <c:v>-4.9618451299268198</c:v>
                </c:pt>
                <c:pt idx="159">
                  <c:v>-5.5214609178622327</c:v>
                </c:pt>
                <c:pt idx="160">
                  <c:v>-5.2983173665480363</c:v>
                </c:pt>
                <c:pt idx="161">
                  <c:v>-5.2983173665480363</c:v>
                </c:pt>
                <c:pt idx="162">
                  <c:v>-5.2983173665480363</c:v>
                </c:pt>
                <c:pt idx="163">
                  <c:v>-5.2983173665480363</c:v>
                </c:pt>
                <c:pt idx="164">
                  <c:v>-5.2983173665480363</c:v>
                </c:pt>
                <c:pt idx="165">
                  <c:v>-5.2983173665480363</c:v>
                </c:pt>
                <c:pt idx="166">
                  <c:v>-5.2983173665480363</c:v>
                </c:pt>
                <c:pt idx="167">
                  <c:v>-5.2983173665480363</c:v>
                </c:pt>
                <c:pt idx="168">
                  <c:v>-5.5214609178622327</c:v>
                </c:pt>
                <c:pt idx="169">
                  <c:v>-5.5214609178622327</c:v>
                </c:pt>
                <c:pt idx="170">
                  <c:v>-5.8091429903140366</c:v>
                </c:pt>
                <c:pt idx="171">
                  <c:v>-5.8091429903140366</c:v>
                </c:pt>
                <c:pt idx="172">
                  <c:v>-5.8091429903140366</c:v>
                </c:pt>
                <c:pt idx="173">
                  <c:v>-5.8091429903140366</c:v>
                </c:pt>
                <c:pt idx="174">
                  <c:v>-5.8091429903140366</c:v>
                </c:pt>
                <c:pt idx="175">
                  <c:v>-5.8091429903140366</c:v>
                </c:pt>
                <c:pt idx="176">
                  <c:v>-5.8091429903140366</c:v>
                </c:pt>
                <c:pt idx="177">
                  <c:v>-6.2146080984221772</c:v>
                </c:pt>
                <c:pt idx="178">
                  <c:v>-6.2146080984221772</c:v>
                </c:pt>
                <c:pt idx="179">
                  <c:v>-6.2146080984221772</c:v>
                </c:pt>
                <c:pt idx="180">
                  <c:v>-6.2146080984221772</c:v>
                </c:pt>
                <c:pt idx="181">
                  <c:v>-6.9077552789821937</c:v>
                </c:pt>
                <c:pt idx="182">
                  <c:v>-6.2146080984221772</c:v>
                </c:pt>
                <c:pt idx="183">
                  <c:v>-6.9077552789821937</c:v>
                </c:pt>
                <c:pt idx="184">
                  <c:v>-6.9077552789821937</c:v>
                </c:pt>
                <c:pt idx="185">
                  <c:v>-6.9077552789821937</c:v>
                </c:pt>
                <c:pt idx="186">
                  <c:v>-6.2146080984221772</c:v>
                </c:pt>
                <c:pt idx="187">
                  <c:v>-6.9077552789821937</c:v>
                </c:pt>
                <c:pt idx="188">
                  <c:v>-6.2146080984221772</c:v>
                </c:pt>
                <c:pt idx="189">
                  <c:v>-6.9077552789821937</c:v>
                </c:pt>
                <c:pt idx="190">
                  <c:v>-6.9077552789821937</c:v>
                </c:pt>
                <c:pt idx="191">
                  <c:v>-6.9077552789821937</c:v>
                </c:pt>
                <c:pt idx="192">
                  <c:v>-6.9077552789821937</c:v>
                </c:pt>
                <c:pt idx="193">
                  <c:v>-6.9077552789821937</c:v>
                </c:pt>
                <c:pt idx="194">
                  <c:v>-6.9077552789821937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1-4339-A1DC-E846DECD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61211"/>
        <c:axId val="82955618"/>
      </c:lineChart>
      <c:catAx>
        <c:axId val="46086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55618"/>
        <c:crosses val="autoZero"/>
        <c:auto val="1"/>
        <c:lblAlgn val="ctr"/>
        <c:lblOffset val="100"/>
        <c:noMultiLvlLbl val="1"/>
      </c:catAx>
      <c:valAx>
        <c:axId val="8295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86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000000"/>
                </a:solidFill>
              </a:ln>
            </c:spPr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cat>
            <c:strRef>
              <c:f>'Reading 2 (2)'!$I$1:$I$195</c:f>
              <c:strCache>
                <c:ptCount val="195"/>
                <c:pt idx="0">
                  <c:v>Time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</c:strCache>
            </c:strRef>
          </c:cat>
          <c:val>
            <c:numRef>
              <c:f>'Reading 2 (2)'!$J$1:$J$195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-8.0321716972642666E-3</c:v>
                </c:pt>
                <c:pt idx="3">
                  <c:v>-1.5113637810048184E-2</c:v>
                </c:pt>
                <c:pt idx="4">
                  <c:v>-2.9428810690812168E-2</c:v>
                </c:pt>
                <c:pt idx="5">
                  <c:v>-4.6043938501406846E-2</c:v>
                </c:pt>
                <c:pt idx="6">
                  <c:v>-6.4005329975912434E-2</c:v>
                </c:pt>
                <c:pt idx="7">
                  <c:v>-8.4469156626449965E-2</c:v>
                </c:pt>
                <c:pt idx="8">
                  <c:v>-0.11204950380862289</c:v>
                </c:pt>
                <c:pt idx="9">
                  <c:v>-0.13696585507315742</c:v>
                </c:pt>
                <c:pt idx="10">
                  <c:v>-0.16134315040876293</c:v>
                </c:pt>
                <c:pt idx="11">
                  <c:v>-0.18632957819149348</c:v>
                </c:pt>
                <c:pt idx="12">
                  <c:v>-0.21319322046104175</c:v>
                </c:pt>
                <c:pt idx="13">
                  <c:v>-0.24462258299133405</c:v>
                </c:pt>
                <c:pt idx="14">
                  <c:v>-0.27049724769768002</c:v>
                </c:pt>
                <c:pt idx="15">
                  <c:v>-0.2836900511822435</c:v>
                </c:pt>
                <c:pt idx="16">
                  <c:v>-0.30924625036762132</c:v>
                </c:pt>
                <c:pt idx="17">
                  <c:v>-0.33407511202149148</c:v>
                </c:pt>
                <c:pt idx="18">
                  <c:v>-0.36240561864771748</c:v>
                </c:pt>
                <c:pt idx="19">
                  <c:v>-0.39749693845898743</c:v>
                </c:pt>
                <c:pt idx="20">
                  <c:v>-0.4246479275249383</c:v>
                </c:pt>
                <c:pt idx="21">
                  <c:v>-0.44785082460460224</c:v>
                </c:pt>
                <c:pt idx="22">
                  <c:v>-0.48126682152444628</c:v>
                </c:pt>
                <c:pt idx="23">
                  <c:v>-0.51082562376599072</c:v>
                </c:pt>
                <c:pt idx="24">
                  <c:v>-0.54300452213022588</c:v>
                </c:pt>
                <c:pt idx="25">
                  <c:v>-0.58339631660082625</c:v>
                </c:pt>
                <c:pt idx="26">
                  <c:v>-0.59783700075562041</c:v>
                </c:pt>
                <c:pt idx="27">
                  <c:v>-0.62548853208613042</c:v>
                </c:pt>
                <c:pt idx="28">
                  <c:v>-0.65971240447370794</c:v>
                </c:pt>
                <c:pt idx="29">
                  <c:v>-0.69314718055994529</c:v>
                </c:pt>
                <c:pt idx="30">
                  <c:v>-0.72981116493153664</c:v>
                </c:pt>
                <c:pt idx="31">
                  <c:v>-0.75928698306449038</c:v>
                </c:pt>
                <c:pt idx="32">
                  <c:v>-0.78965808094078915</c:v>
                </c:pt>
                <c:pt idx="33">
                  <c:v>-0.81871040353529101</c:v>
                </c:pt>
                <c:pt idx="34">
                  <c:v>-0.85097126575351234</c:v>
                </c:pt>
                <c:pt idx="35">
                  <c:v>-0.88188930515682273</c:v>
                </c:pt>
                <c:pt idx="36">
                  <c:v>-0.92130327369769949</c:v>
                </c:pt>
                <c:pt idx="37">
                  <c:v>-0.93649343919167449</c:v>
                </c:pt>
                <c:pt idx="38">
                  <c:v>-0.96758402626170559</c:v>
                </c:pt>
                <c:pt idx="39">
                  <c:v>-0.99967234081320611</c:v>
                </c:pt>
                <c:pt idx="40">
                  <c:v>-1.0328245481301068</c:v>
                </c:pt>
                <c:pt idx="41">
                  <c:v>-1.0642108619507773</c:v>
                </c:pt>
                <c:pt idx="42">
                  <c:v>-1.1086626245216111</c:v>
                </c:pt>
                <c:pt idx="43">
                  <c:v>-1.1425641761972922</c:v>
                </c:pt>
                <c:pt idx="44">
                  <c:v>-1.1744140020843914</c:v>
                </c:pt>
                <c:pt idx="45">
                  <c:v>-1.2073117055914504</c:v>
                </c:pt>
                <c:pt idx="46">
                  <c:v>-1.2413285908697047</c:v>
                </c:pt>
                <c:pt idx="47">
                  <c:v>-1.2765434971607712</c:v>
                </c:pt>
                <c:pt idx="48">
                  <c:v>-1.3093333199837622</c:v>
                </c:pt>
                <c:pt idx="49">
                  <c:v>-1.3280254529959148</c:v>
                </c:pt>
                <c:pt idx="50">
                  <c:v>-1.3547956940605199</c:v>
                </c:pt>
                <c:pt idx="51">
                  <c:v>-1.3903023825174292</c:v>
                </c:pt>
                <c:pt idx="52">
                  <c:v>-1.4229583454914823</c:v>
                </c:pt>
                <c:pt idx="53">
                  <c:v>-1.4653375684603438</c:v>
                </c:pt>
                <c:pt idx="54">
                  <c:v>-1.4916548767777169</c:v>
                </c:pt>
                <c:pt idx="55">
                  <c:v>-1.5232602161930482</c:v>
                </c:pt>
                <c:pt idx="56">
                  <c:v>-1.5511690043101245</c:v>
                </c:pt>
                <c:pt idx="57">
                  <c:v>-1.5798791101925562</c:v>
                </c:pt>
                <c:pt idx="58">
                  <c:v>-1.6144504542576443</c:v>
                </c:pt>
                <c:pt idx="59">
                  <c:v>-1.6502599069543553</c:v>
                </c:pt>
                <c:pt idx="60">
                  <c:v>-1.6660082639224945</c:v>
                </c:pt>
                <c:pt idx="61">
                  <c:v>-1.6982691261407163</c:v>
                </c:pt>
                <c:pt idx="62">
                  <c:v>-1.725971728690052</c:v>
                </c:pt>
                <c:pt idx="63">
                  <c:v>-1.7602608021686839</c:v>
                </c:pt>
                <c:pt idx="64">
                  <c:v>-1.7897614665653818</c:v>
                </c:pt>
                <c:pt idx="65">
                  <c:v>-1.8325814637483102</c:v>
                </c:pt>
                <c:pt idx="66">
                  <c:v>-1.8643301620628905</c:v>
                </c:pt>
                <c:pt idx="67">
                  <c:v>-1.8971199848858813</c:v>
                </c:pt>
                <c:pt idx="68">
                  <c:v>-1.9310215365615626</c:v>
                </c:pt>
                <c:pt idx="69">
                  <c:v>-1.9661128563728327</c:v>
                </c:pt>
                <c:pt idx="70">
                  <c:v>-2.0174061507603835</c:v>
                </c:pt>
                <c:pt idx="71">
                  <c:v>-2.0325579557809861</c:v>
                </c:pt>
                <c:pt idx="72">
                  <c:v>-2.0635681925235456</c:v>
                </c:pt>
                <c:pt idx="73">
                  <c:v>-2.0955709236097197</c:v>
                </c:pt>
                <c:pt idx="74">
                  <c:v>-2.120263536200091</c:v>
                </c:pt>
                <c:pt idx="75">
                  <c:v>-2.1541650878757728</c:v>
                </c:pt>
                <c:pt idx="76">
                  <c:v>-2.1982250776698034</c:v>
                </c:pt>
                <c:pt idx="77">
                  <c:v>-2.2256240518579178</c:v>
                </c:pt>
                <c:pt idx="78">
                  <c:v>-2.2537949288246137</c:v>
                </c:pt>
                <c:pt idx="79">
                  <c:v>-2.2827824656978657</c:v>
                </c:pt>
                <c:pt idx="80">
                  <c:v>-2.3126354288475466</c:v>
                </c:pt>
                <c:pt idx="81">
                  <c:v>-2.3434070875143012</c:v>
                </c:pt>
                <c:pt idx="82">
                  <c:v>-2.353878387381596</c:v>
                </c:pt>
                <c:pt idx="83">
                  <c:v>-2.3859667019330963</c:v>
                </c:pt>
                <c:pt idx="84">
                  <c:v>-2.4304184645039308</c:v>
                </c:pt>
                <c:pt idx="85">
                  <c:v>-2.4534079827286299</c:v>
                </c:pt>
                <c:pt idx="86">
                  <c:v>-2.4769384801388226</c:v>
                </c:pt>
                <c:pt idx="87">
                  <c:v>-2.513306124309699</c:v>
                </c:pt>
                <c:pt idx="88">
                  <c:v>-2.5383074265151149</c:v>
                </c:pt>
                <c:pt idx="89">
                  <c:v>-2.5639498571284527</c:v>
                </c:pt>
                <c:pt idx="90">
                  <c:v>-2.5902671654458267</c:v>
                </c:pt>
                <c:pt idx="91">
                  <c:v>-2.6172958378337463</c:v>
                </c:pt>
                <c:pt idx="92">
                  <c:v>-2.6592600369327779</c:v>
                </c:pt>
                <c:pt idx="93">
                  <c:v>-2.6736487743848767</c:v>
                </c:pt>
                <c:pt idx="94">
                  <c:v>-2.6882475738060307</c:v>
                </c:pt>
                <c:pt idx="95">
                  <c:v>-2.6882475738060307</c:v>
                </c:pt>
                <c:pt idx="96">
                  <c:v>-2.7181005369557125</c:v>
                </c:pt>
                <c:pt idx="97">
                  <c:v>-2.7488721956224644</c:v>
                </c:pt>
                <c:pt idx="98">
                  <c:v>-2.7806208939370451</c:v>
                </c:pt>
                <c:pt idx="99">
                  <c:v>-2.8134107167600364</c:v>
                </c:pt>
                <c:pt idx="100">
                  <c:v>-2.8647040111475865</c:v>
                </c:pt>
                <c:pt idx="101">
                  <c:v>-2.9004220937496661</c:v>
                </c:pt>
                <c:pt idx="102">
                  <c:v>-2.9374633654300157</c:v>
                </c:pt>
                <c:pt idx="103">
                  <c:v>-2.9565115604007093</c:v>
                </c:pt>
                <c:pt idx="104">
                  <c:v>-2.9957322735539909</c:v>
                </c:pt>
                <c:pt idx="105">
                  <c:v>-2.9957322735539909</c:v>
                </c:pt>
                <c:pt idx="106">
                  <c:v>-3.0365542680742466</c:v>
                </c:pt>
                <c:pt idx="107">
                  <c:v>-3.0791138824930431</c:v>
                </c:pt>
                <c:pt idx="108">
                  <c:v>-3.1235656450638745</c:v>
                </c:pt>
                <c:pt idx="109">
                  <c:v>-3.1465551632885753</c:v>
                </c:pt>
                <c:pt idx="110">
                  <c:v>-3.170085660698768</c:v>
                </c:pt>
                <c:pt idx="111">
                  <c:v>-3.1941832122778306</c:v>
                </c:pt>
                <c:pt idx="112">
                  <c:v>-3.4112477175156575</c:v>
                </c:pt>
                <c:pt idx="113">
                  <c:v>-3.296837366337912</c:v>
                </c:pt>
                <c:pt idx="114">
                  <c:v>-3.270169119255752</c:v>
                </c:pt>
                <c:pt idx="115">
                  <c:v>-3.3242363405260287</c:v>
                </c:pt>
                <c:pt idx="116">
                  <c:v>-3.296837366337912</c:v>
                </c:pt>
                <c:pt idx="117">
                  <c:v>-3.4112477175156575</c:v>
                </c:pt>
                <c:pt idx="118">
                  <c:v>-3.4420193761824098</c:v>
                </c:pt>
                <c:pt idx="119">
                  <c:v>-3.4420193761824098</c:v>
                </c:pt>
                <c:pt idx="120">
                  <c:v>-3.5065578973199818</c:v>
                </c:pt>
                <c:pt idx="121">
                  <c:v>-3.5404594489956609</c:v>
                </c:pt>
                <c:pt idx="122">
                  <c:v>-3.5404594489956609</c:v>
                </c:pt>
                <c:pt idx="123">
                  <c:v>-3.6119184129778068</c:v>
                </c:pt>
                <c:pt idx="124">
                  <c:v>-3.6496587409606573</c:v>
                </c:pt>
                <c:pt idx="125">
                  <c:v>-3.6888794541139363</c:v>
                </c:pt>
                <c:pt idx="126">
                  <c:v>-3.6888794541139363</c:v>
                </c:pt>
                <c:pt idx="127">
                  <c:v>-3.6888794541139363</c:v>
                </c:pt>
                <c:pt idx="128">
                  <c:v>-3.7297014486341893</c:v>
                </c:pt>
                <c:pt idx="129">
                  <c:v>-3.7297014486341893</c:v>
                </c:pt>
                <c:pt idx="130">
                  <c:v>-3.7722610630529885</c:v>
                </c:pt>
                <c:pt idx="131">
                  <c:v>-3.8167128256238199</c:v>
                </c:pt>
                <c:pt idx="132">
                  <c:v>-3.8632328412587169</c:v>
                </c:pt>
                <c:pt idx="133">
                  <c:v>-3.9633162998156934</c:v>
                </c:pt>
                <c:pt idx="134">
                  <c:v>-3.9633162998156934</c:v>
                </c:pt>
                <c:pt idx="135">
                  <c:v>-4.0173835210859741</c:v>
                </c:pt>
                <c:pt idx="136">
                  <c:v>-4.0745419349259189</c:v>
                </c:pt>
                <c:pt idx="137">
                  <c:v>-4.0745419349259189</c:v>
                </c:pt>
                <c:pt idx="138">
                  <c:v>-4.0745419349259189</c:v>
                </c:pt>
                <c:pt idx="139">
                  <c:v>-4.1997050778799272</c:v>
                </c:pt>
                <c:pt idx="140">
                  <c:v>-4.1351665567423597</c:v>
                </c:pt>
                <c:pt idx="141">
                  <c:v>-4.1351665567423597</c:v>
                </c:pt>
                <c:pt idx="142">
                  <c:v>-4.1997050778799272</c:v>
                </c:pt>
                <c:pt idx="143">
                  <c:v>-4.1997050778799272</c:v>
                </c:pt>
                <c:pt idx="144">
                  <c:v>-4.2686979493668744</c:v>
                </c:pt>
                <c:pt idx="145">
                  <c:v>-4.4228486291941342</c:v>
                </c:pt>
                <c:pt idx="146">
                  <c:v>-4.4228486291941342</c:v>
                </c:pt>
                <c:pt idx="147">
                  <c:v>-4.4228486291941342</c:v>
                </c:pt>
                <c:pt idx="148">
                  <c:v>-4.5098600061837715</c:v>
                </c:pt>
                <c:pt idx="149">
                  <c:v>-4.5098600061837715</c:v>
                </c:pt>
                <c:pt idx="150">
                  <c:v>-4.7105307016459115</c:v>
                </c:pt>
                <c:pt idx="151">
                  <c:v>-4.7105307016459115</c:v>
                </c:pt>
                <c:pt idx="152">
                  <c:v>-4.7105307016459115</c:v>
                </c:pt>
                <c:pt idx="153">
                  <c:v>-4.7105307016459115</c:v>
                </c:pt>
                <c:pt idx="154">
                  <c:v>-4.7105307016459115</c:v>
                </c:pt>
                <c:pt idx="155">
                  <c:v>-4.7105307016459115</c:v>
                </c:pt>
                <c:pt idx="156">
                  <c:v>-4.7105307016459115</c:v>
                </c:pt>
                <c:pt idx="157">
                  <c:v>-5.1159958097540912</c:v>
                </c:pt>
                <c:pt idx="158">
                  <c:v>-4.9618451299268198</c:v>
                </c:pt>
                <c:pt idx="159">
                  <c:v>-5.5214609178622327</c:v>
                </c:pt>
                <c:pt idx="160">
                  <c:v>-5.2983173665480363</c:v>
                </c:pt>
                <c:pt idx="161">
                  <c:v>-5.2983173665480363</c:v>
                </c:pt>
                <c:pt idx="162">
                  <c:v>-5.2983173665480363</c:v>
                </c:pt>
                <c:pt idx="163">
                  <c:v>-5.2983173665480363</c:v>
                </c:pt>
                <c:pt idx="164">
                  <c:v>-5.2983173665480363</c:v>
                </c:pt>
                <c:pt idx="165">
                  <c:v>-5.2983173665480363</c:v>
                </c:pt>
                <c:pt idx="166">
                  <c:v>-5.2983173665480363</c:v>
                </c:pt>
                <c:pt idx="167">
                  <c:v>-5.2983173665480363</c:v>
                </c:pt>
                <c:pt idx="168">
                  <c:v>-5.5214609178622327</c:v>
                </c:pt>
                <c:pt idx="169">
                  <c:v>-5.5214609178622327</c:v>
                </c:pt>
                <c:pt idx="170">
                  <c:v>-5.8091429903140366</c:v>
                </c:pt>
                <c:pt idx="171">
                  <c:v>-5.8091429903140366</c:v>
                </c:pt>
                <c:pt idx="172">
                  <c:v>-5.8091429903140366</c:v>
                </c:pt>
                <c:pt idx="173">
                  <c:v>-5.8091429903140366</c:v>
                </c:pt>
                <c:pt idx="174">
                  <c:v>-5.8091429903140366</c:v>
                </c:pt>
                <c:pt idx="175">
                  <c:v>-5.8091429903140366</c:v>
                </c:pt>
                <c:pt idx="176">
                  <c:v>-5.8091429903140366</c:v>
                </c:pt>
                <c:pt idx="177">
                  <c:v>-6.2146080984221772</c:v>
                </c:pt>
                <c:pt idx="178">
                  <c:v>-6.2146080984221772</c:v>
                </c:pt>
                <c:pt idx="179">
                  <c:v>-6.2146080984221772</c:v>
                </c:pt>
                <c:pt idx="180">
                  <c:v>-6.2146080984221772</c:v>
                </c:pt>
                <c:pt idx="181">
                  <c:v>-6.9077552789821937</c:v>
                </c:pt>
                <c:pt idx="182">
                  <c:v>-6.2146080984221772</c:v>
                </c:pt>
                <c:pt idx="183">
                  <c:v>-6.9077552789821937</c:v>
                </c:pt>
                <c:pt idx="184">
                  <c:v>-6.9077552789821937</c:v>
                </c:pt>
                <c:pt idx="185">
                  <c:v>-6.9077552789821937</c:v>
                </c:pt>
                <c:pt idx="186">
                  <c:v>-6.2146080984221772</c:v>
                </c:pt>
                <c:pt idx="187">
                  <c:v>-6.9077552789821937</c:v>
                </c:pt>
                <c:pt idx="188">
                  <c:v>-6.2146080984221772</c:v>
                </c:pt>
                <c:pt idx="189">
                  <c:v>-6.9077552789821937</c:v>
                </c:pt>
                <c:pt idx="190">
                  <c:v>-6.9077552789821937</c:v>
                </c:pt>
                <c:pt idx="191">
                  <c:v>-6.9077552789821937</c:v>
                </c:pt>
                <c:pt idx="192">
                  <c:v>-6.9077552789821937</c:v>
                </c:pt>
                <c:pt idx="193">
                  <c:v>-6.9077552789821937</c:v>
                </c:pt>
                <c:pt idx="194">
                  <c:v>-6.9077552789821937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B-4EEB-855C-6A915DA7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61211"/>
        <c:axId val="82955618"/>
      </c:lineChart>
      <c:catAx>
        <c:axId val="46086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955618"/>
        <c:crosses val="autoZero"/>
        <c:auto val="1"/>
        <c:lblAlgn val="ctr"/>
        <c:lblOffset val="100"/>
        <c:noMultiLvlLbl val="1"/>
      </c:catAx>
      <c:valAx>
        <c:axId val="8295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ln[(C*-C0)/C*]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861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885825</xdr:colOff>
      <xdr:row>5</xdr:row>
      <xdr:rowOff>66675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885825</xdr:colOff>
      <xdr:row>5</xdr:row>
      <xdr:rowOff>66675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41F77B94-9480-406D-98F1-CE79FF5E4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26</xdr:row>
      <xdr:rowOff>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35437B5-B5F4-4E86-B661-7D275C40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8D092134-776E-4093-9CA7-DBD52EE0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191</xdr:row>
      <xdr:rowOff>104775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542925</xdr:colOff>
      <xdr:row>4</xdr:row>
      <xdr:rowOff>95250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185</xdr:row>
      <xdr:rowOff>0</xdr:rowOff>
    </xdr:from>
    <xdr:ext cx="5715000" cy="3533775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075AD108-0E8A-47BE-959E-3D72737DE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800100</xdr:colOff>
      <xdr:row>1</xdr:row>
      <xdr:rowOff>57150</xdr:rowOff>
    </xdr:from>
    <xdr:ext cx="5715000" cy="3533775"/>
    <xdr:graphicFrame macro="">
      <xdr:nvGraphicFramePr>
        <xdr:cNvPr id="3" name="Chart 4" title="Chart">
          <a:extLst>
            <a:ext uri="{FF2B5EF4-FFF2-40B4-BE49-F238E27FC236}">
              <a16:creationId xmlns:a16="http://schemas.microsoft.com/office/drawing/2014/main" id="{7CFC9F45-4707-4DC4-9767-F1DC59AFD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781050</xdr:colOff>
      <xdr:row>19</xdr:row>
      <xdr:rowOff>152400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A1EC0CC-18C4-49B1-9B4F-C57929D7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790575</xdr:colOff>
      <xdr:row>38</xdr:row>
      <xdr:rowOff>104775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9C81A729-67E6-4E89-860B-E39023DA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159</xdr:row>
      <xdr:rowOff>104775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228600</xdr:colOff>
      <xdr:row>3</xdr:row>
      <xdr:rowOff>104775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20</xdr:row>
      <xdr:rowOff>19050</xdr:rowOff>
    </xdr:from>
    <xdr:ext cx="5715000" cy="3533775"/>
    <xdr:graphicFrame macro="">
      <xdr:nvGraphicFramePr>
        <xdr:cNvPr id="3" name="Chart 6" title="Chart">
          <a:extLst>
            <a:ext uri="{FF2B5EF4-FFF2-40B4-BE49-F238E27FC236}">
              <a16:creationId xmlns:a16="http://schemas.microsoft.com/office/drawing/2014/main" id="{52881C4E-97EE-49F0-B6D2-7D9B996E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47625</xdr:colOff>
      <xdr:row>1</xdr:row>
      <xdr:rowOff>85725</xdr:rowOff>
    </xdr:from>
    <xdr:ext cx="5715000" cy="3533775"/>
    <xdr:graphicFrame macro="">
      <xdr:nvGraphicFramePr>
        <xdr:cNvPr id="4" name="Chart 5" title="Chart">
          <a:extLst>
            <a:ext uri="{FF2B5EF4-FFF2-40B4-BE49-F238E27FC236}">
              <a16:creationId xmlns:a16="http://schemas.microsoft.com/office/drawing/2014/main" id="{E834E02D-675D-4D3C-9AA6-D1BF08EC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47625</xdr:colOff>
      <xdr:row>38</xdr:row>
      <xdr:rowOff>85725</xdr:rowOff>
    </xdr:from>
    <xdr:ext cx="5715000" cy="3533775"/>
    <xdr:graphicFrame macro="">
      <xdr:nvGraphicFramePr>
        <xdr:cNvPr id="5" name="Chart 6" title="Chart">
          <a:extLst>
            <a:ext uri="{FF2B5EF4-FFF2-40B4-BE49-F238E27FC236}">
              <a16:creationId xmlns:a16="http://schemas.microsoft.com/office/drawing/2014/main" id="{F37A2CEE-5447-4F32-B702-24871DDCA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J359"/>
  <sheetViews>
    <sheetView workbookViewId="0"/>
  </sheetViews>
  <sheetFormatPr defaultColWidth="12.5703125" defaultRowHeight="15.75" customHeight="1"/>
  <sheetData>
    <row r="1" spans="3:10">
      <c r="C1" s="13" t="s">
        <v>0</v>
      </c>
      <c r="D1" s="14"/>
      <c r="E1" s="1"/>
      <c r="F1" s="13" t="s">
        <v>1</v>
      </c>
      <c r="G1" s="14"/>
      <c r="H1" s="1"/>
      <c r="I1" s="13" t="s">
        <v>2</v>
      </c>
      <c r="J1" s="14"/>
    </row>
    <row r="2" spans="3:10" ht="15.75" customHeight="1">
      <c r="C2" s="2" t="s">
        <v>3</v>
      </c>
      <c r="D2" s="2" t="s">
        <v>4</v>
      </c>
      <c r="E2" s="1"/>
      <c r="F2" s="2" t="s">
        <v>3</v>
      </c>
      <c r="G2" s="2" t="s">
        <v>4</v>
      </c>
      <c r="H2" s="1"/>
      <c r="I2" s="2" t="s">
        <v>3</v>
      </c>
      <c r="J2" s="2" t="s">
        <v>4</v>
      </c>
    </row>
    <row r="3" spans="3:10" ht="15.75" customHeight="1">
      <c r="C3" s="3">
        <v>0</v>
      </c>
      <c r="D3" s="4">
        <v>99.9</v>
      </c>
      <c r="E3" s="1"/>
      <c r="F3" s="3">
        <v>0</v>
      </c>
      <c r="G3" s="5">
        <v>75.599999999999994</v>
      </c>
      <c r="H3" s="1"/>
      <c r="I3" s="3">
        <v>0</v>
      </c>
      <c r="J3" s="5">
        <v>100</v>
      </c>
    </row>
    <row r="4" spans="3:10" ht="15.75" customHeight="1">
      <c r="C4" s="3">
        <v>1.3888888888888889E-3</v>
      </c>
      <c r="D4" s="4">
        <v>100.1</v>
      </c>
      <c r="E4" s="1"/>
      <c r="F4" s="3">
        <v>1.3888888888888889E-3</v>
      </c>
      <c r="G4" s="5">
        <v>72.900000000000006</v>
      </c>
      <c r="H4" s="1"/>
      <c r="I4" s="3">
        <v>1.3888888888888889E-3</v>
      </c>
      <c r="J4" s="5">
        <v>100</v>
      </c>
    </row>
    <row r="5" spans="3:10" ht="15.75" customHeight="1">
      <c r="C5" s="3">
        <v>2.7777777777777779E-3</v>
      </c>
      <c r="D5" s="4">
        <v>100</v>
      </c>
      <c r="E5" s="1"/>
      <c r="F5" s="3">
        <v>2.7777777777777779E-3</v>
      </c>
      <c r="G5" s="5">
        <v>70.8</v>
      </c>
      <c r="H5" s="1"/>
      <c r="I5" s="3">
        <v>2.7777777777777779E-3</v>
      </c>
      <c r="J5" s="5">
        <v>100</v>
      </c>
    </row>
    <row r="6" spans="3:10" ht="15.75" customHeight="1">
      <c r="C6" s="3">
        <v>4.1666666666666666E-3</v>
      </c>
      <c r="D6" s="4">
        <v>100</v>
      </c>
      <c r="E6" s="1"/>
      <c r="F6" s="3">
        <v>4.1666666666666666E-3</v>
      </c>
      <c r="G6" s="5">
        <v>68.5</v>
      </c>
      <c r="H6" s="1"/>
      <c r="I6" s="3">
        <v>4.1666666666666666E-3</v>
      </c>
      <c r="J6" s="5">
        <v>100</v>
      </c>
    </row>
    <row r="7" spans="3:10" ht="15.75" customHeight="1">
      <c r="C7" s="3">
        <v>5.5555555555555558E-3</v>
      </c>
      <c r="D7" s="4">
        <v>100</v>
      </c>
      <c r="E7" s="1"/>
      <c r="F7" s="3">
        <v>5.5555555555555558E-3</v>
      </c>
      <c r="G7" s="5">
        <v>66.400000000000006</v>
      </c>
      <c r="H7" s="1"/>
      <c r="I7" s="3">
        <v>5.5555555555555558E-3</v>
      </c>
      <c r="J7" s="5">
        <v>100</v>
      </c>
    </row>
    <row r="8" spans="3:10" ht="15.75" customHeight="1">
      <c r="C8" s="3">
        <v>6.9444444444444441E-3</v>
      </c>
      <c r="D8" s="4">
        <v>100</v>
      </c>
      <c r="E8" s="1"/>
      <c r="F8" s="3">
        <v>6.9444444444444441E-3</v>
      </c>
      <c r="G8" s="5">
        <v>64.5</v>
      </c>
      <c r="H8" s="1"/>
      <c r="I8" s="3">
        <v>6.9444444444444441E-3</v>
      </c>
      <c r="J8" s="5">
        <v>100</v>
      </c>
    </row>
    <row r="9" spans="3:10" ht="15.75" customHeight="1">
      <c r="C9" s="3">
        <v>8.3333333333333332E-3</v>
      </c>
      <c r="D9" s="4">
        <v>100</v>
      </c>
      <c r="E9" s="1"/>
      <c r="F9" s="3">
        <v>8.3333333333333332E-3</v>
      </c>
      <c r="G9" s="5">
        <v>61.8</v>
      </c>
      <c r="H9" s="1"/>
      <c r="I9" s="3">
        <v>8.3333333333333332E-3</v>
      </c>
      <c r="J9" s="5">
        <v>100</v>
      </c>
    </row>
    <row r="10" spans="3:10" ht="15.75" customHeight="1">
      <c r="C10" s="3">
        <v>9.7222222222222224E-3</v>
      </c>
      <c r="D10" s="4">
        <v>99.9</v>
      </c>
      <c r="E10" s="1"/>
      <c r="F10" s="3">
        <v>9.7222222222222224E-3</v>
      </c>
      <c r="G10" s="5">
        <v>59.8</v>
      </c>
      <c r="H10" s="1"/>
      <c r="I10" s="3">
        <v>9.7222222222222224E-3</v>
      </c>
      <c r="J10" s="5">
        <v>100</v>
      </c>
    </row>
    <row r="11" spans="3:10" ht="15.75" customHeight="1">
      <c r="C11" s="3">
        <v>1.1111111111111112E-2</v>
      </c>
      <c r="D11" s="4">
        <v>99.9</v>
      </c>
      <c r="E11" s="1"/>
      <c r="F11" s="3">
        <v>1.1111111111111112E-2</v>
      </c>
      <c r="G11" s="5">
        <v>58.8</v>
      </c>
      <c r="H11" s="1"/>
      <c r="I11" s="3">
        <v>1.1111111111111112E-2</v>
      </c>
      <c r="J11" s="5">
        <v>100</v>
      </c>
    </row>
    <row r="12" spans="3:10" ht="15.75" customHeight="1">
      <c r="C12" s="3">
        <v>1.2500000000000001E-2</v>
      </c>
      <c r="D12" s="4">
        <v>99.9</v>
      </c>
      <c r="E12" s="1"/>
      <c r="F12" s="3">
        <v>1.2500000000000001E-2</v>
      </c>
      <c r="G12" s="5">
        <v>56.9</v>
      </c>
      <c r="H12" s="1"/>
      <c r="I12" s="3">
        <v>1.2500000000000001E-2</v>
      </c>
      <c r="J12" s="5">
        <v>100</v>
      </c>
    </row>
    <row r="13" spans="3:10" ht="15.75" customHeight="1">
      <c r="C13" s="3">
        <v>1.3888888888888888E-2</v>
      </c>
      <c r="D13" s="4">
        <v>99.9</v>
      </c>
      <c r="E13" s="1"/>
      <c r="F13" s="3">
        <v>1.3888888888888888E-2</v>
      </c>
      <c r="G13" s="5">
        <v>54.9</v>
      </c>
      <c r="H13" s="1"/>
      <c r="I13" s="3">
        <v>1.3888888888888888E-2</v>
      </c>
      <c r="J13" s="5">
        <v>100</v>
      </c>
    </row>
    <row r="14" spans="3:10" ht="15.75" customHeight="1">
      <c r="C14" s="3">
        <v>1.5277777777777777E-2</v>
      </c>
      <c r="D14" s="4">
        <v>100</v>
      </c>
      <c r="E14" s="1"/>
      <c r="F14" s="3">
        <v>1.5277777777777777E-2</v>
      </c>
      <c r="G14" s="5">
        <v>53</v>
      </c>
      <c r="H14" s="1"/>
      <c r="I14" s="3">
        <v>1.5277777777777777E-2</v>
      </c>
      <c r="J14" s="5">
        <v>100</v>
      </c>
    </row>
    <row r="15" spans="3:10" ht="15.75" customHeight="1">
      <c r="C15" s="3">
        <v>1.6666666666666666E-2</v>
      </c>
      <c r="D15" s="4">
        <v>99.9</v>
      </c>
      <c r="E15" s="1"/>
      <c r="F15" s="3">
        <v>1.6666666666666666E-2</v>
      </c>
      <c r="G15" s="5">
        <v>50</v>
      </c>
      <c r="H15" s="1"/>
      <c r="I15" s="3">
        <v>1.6666666666666666E-2</v>
      </c>
      <c r="J15" s="5">
        <v>100</v>
      </c>
    </row>
    <row r="16" spans="3:10" ht="15.75" customHeight="1">
      <c r="C16" s="3">
        <v>1.8055555555555554E-2</v>
      </c>
      <c r="D16" s="4">
        <v>99.9</v>
      </c>
      <c r="E16" s="1"/>
      <c r="F16" s="3">
        <v>1.8055555555555554E-2</v>
      </c>
      <c r="G16" s="5">
        <v>48.7</v>
      </c>
      <c r="H16" s="1"/>
      <c r="I16" s="3">
        <v>1.8055555555555554E-2</v>
      </c>
      <c r="J16" s="5">
        <v>100</v>
      </c>
    </row>
    <row r="17" spans="3:10" ht="15.75" customHeight="1">
      <c r="C17" s="3">
        <v>1.9444444444444445E-2</v>
      </c>
      <c r="D17" s="4">
        <v>99.9</v>
      </c>
      <c r="E17" s="1"/>
      <c r="F17" s="3">
        <v>1.9444444444444445E-2</v>
      </c>
      <c r="G17" s="5">
        <v>47</v>
      </c>
      <c r="H17" s="1"/>
      <c r="I17" s="3">
        <v>1.9444444444444445E-2</v>
      </c>
      <c r="J17" s="5">
        <v>100</v>
      </c>
    </row>
    <row r="18" spans="3:10" ht="15.75" customHeight="1">
      <c r="C18" s="3">
        <v>2.0833333333333332E-2</v>
      </c>
      <c r="D18" s="4">
        <v>99.5</v>
      </c>
      <c r="E18" s="1"/>
      <c r="F18" s="3">
        <v>2.0833333333333332E-2</v>
      </c>
      <c r="G18" s="5">
        <v>45.2</v>
      </c>
      <c r="H18" s="1"/>
      <c r="I18" s="3">
        <v>2.0833333333333332E-2</v>
      </c>
      <c r="J18" s="5">
        <v>100</v>
      </c>
    </row>
    <row r="19" spans="3:10" ht="15.75" customHeight="1">
      <c r="C19" s="3">
        <v>2.2222222222222223E-2</v>
      </c>
      <c r="D19" s="4">
        <v>98.7</v>
      </c>
      <c r="E19" s="1"/>
      <c r="F19" s="3">
        <v>2.2222222222222223E-2</v>
      </c>
      <c r="G19" s="5">
        <v>43.6</v>
      </c>
      <c r="H19" s="1"/>
      <c r="I19" s="3">
        <v>2.2222222222222223E-2</v>
      </c>
      <c r="J19" s="5">
        <v>100</v>
      </c>
    </row>
    <row r="20" spans="3:10" ht="15.75" customHeight="1">
      <c r="C20" s="3">
        <v>2.361111111111111E-2</v>
      </c>
      <c r="D20" s="4">
        <v>97.9</v>
      </c>
      <c r="E20" s="1"/>
      <c r="F20" s="3">
        <v>2.361111111111111E-2</v>
      </c>
      <c r="G20" s="5">
        <v>42.2</v>
      </c>
      <c r="H20" s="1"/>
      <c r="I20" s="3">
        <v>2.361111111111111E-2</v>
      </c>
      <c r="J20" s="5">
        <v>100</v>
      </c>
    </row>
    <row r="21" spans="3:10" ht="15.75" customHeight="1">
      <c r="C21" s="3">
        <v>2.5000000000000001E-2</v>
      </c>
      <c r="D21" s="4">
        <v>96.8</v>
      </c>
      <c r="E21" s="1"/>
      <c r="F21" s="3">
        <v>2.5000000000000001E-2</v>
      </c>
      <c r="G21" s="5">
        <v>40.5</v>
      </c>
      <c r="H21" s="1"/>
      <c r="I21" s="3">
        <v>2.5000000000000001E-2</v>
      </c>
      <c r="J21" s="5">
        <v>100</v>
      </c>
    </row>
    <row r="22" spans="3:10" ht="15.75" customHeight="1">
      <c r="C22" s="3">
        <v>2.6388888888888889E-2</v>
      </c>
      <c r="D22" s="4">
        <v>95.3</v>
      </c>
      <c r="E22" s="1"/>
      <c r="F22" s="3">
        <v>2.6388888888888889E-2</v>
      </c>
      <c r="G22" s="5">
        <v>39.799999999999997</v>
      </c>
      <c r="H22" s="1"/>
      <c r="I22" s="3">
        <v>2.6388888888888889E-2</v>
      </c>
      <c r="J22" s="5">
        <v>99.9</v>
      </c>
    </row>
    <row r="23" spans="3:10" ht="15.75" customHeight="1">
      <c r="C23" s="3">
        <v>2.7777777777777776E-2</v>
      </c>
      <c r="D23" s="4">
        <v>93.8</v>
      </c>
      <c r="E23" s="1"/>
      <c r="F23" s="3">
        <v>2.7777777777777776E-2</v>
      </c>
      <c r="G23" s="5">
        <v>38.4</v>
      </c>
      <c r="H23" s="1"/>
      <c r="I23" s="3">
        <v>2.7777777777777776E-2</v>
      </c>
      <c r="J23" s="5">
        <v>99.5</v>
      </c>
    </row>
    <row r="24" spans="3:10" ht="15.75" customHeight="1">
      <c r="C24" s="3">
        <v>2.9166666666666667E-2</v>
      </c>
      <c r="D24" s="4">
        <v>92</v>
      </c>
      <c r="E24" s="1"/>
      <c r="F24" s="3">
        <v>2.9166666666666667E-2</v>
      </c>
      <c r="G24" s="5">
        <v>37</v>
      </c>
      <c r="H24" s="1"/>
      <c r="I24" s="3">
        <v>2.9166666666666667E-2</v>
      </c>
      <c r="J24" s="5">
        <v>98.7</v>
      </c>
    </row>
    <row r="25" spans="3:10" ht="15.75" customHeight="1">
      <c r="C25" s="3">
        <v>3.0555555555555555E-2</v>
      </c>
      <c r="D25" s="4">
        <v>89.9</v>
      </c>
      <c r="E25" s="1"/>
      <c r="F25" s="3">
        <v>3.0555555555555555E-2</v>
      </c>
      <c r="G25" s="5">
        <v>35.4</v>
      </c>
      <c r="H25" s="1"/>
      <c r="I25" s="3">
        <v>3.0555555555555555E-2</v>
      </c>
      <c r="J25" s="5">
        <v>97.6</v>
      </c>
    </row>
    <row r="26" spans="3:10" ht="15.75" customHeight="1">
      <c r="C26" s="3">
        <v>3.1944444444444442E-2</v>
      </c>
      <c r="D26" s="4">
        <v>87.9</v>
      </c>
      <c r="E26" s="1"/>
      <c r="F26" s="3">
        <v>3.1944444444444442E-2</v>
      </c>
      <c r="G26" s="5">
        <v>33.9</v>
      </c>
      <c r="H26" s="1"/>
      <c r="I26" s="3">
        <v>3.1944444444444442E-2</v>
      </c>
      <c r="J26" s="5">
        <v>96.3</v>
      </c>
    </row>
    <row r="27" spans="3:10" ht="15.75" customHeight="1">
      <c r="C27" s="3">
        <v>3.3333333333333333E-2</v>
      </c>
      <c r="D27" s="4">
        <v>86.8</v>
      </c>
      <c r="E27" s="1"/>
      <c r="F27" s="3">
        <v>3.3333333333333333E-2</v>
      </c>
      <c r="G27" s="5">
        <v>32.1</v>
      </c>
      <c r="H27" s="1"/>
      <c r="I27" s="3">
        <v>3.3333333333333333E-2</v>
      </c>
      <c r="J27" s="5">
        <v>94.6</v>
      </c>
    </row>
    <row r="28" spans="3:10" ht="15.75" customHeight="1">
      <c r="C28" s="3">
        <v>3.4722222222222224E-2</v>
      </c>
      <c r="D28" s="4">
        <v>84.9</v>
      </c>
      <c r="E28" s="1"/>
      <c r="F28" s="3">
        <v>3.4722222222222224E-2</v>
      </c>
      <c r="G28" s="5">
        <v>30.8</v>
      </c>
      <c r="H28" s="1"/>
      <c r="I28" s="3">
        <v>3.4722222222222224E-2</v>
      </c>
      <c r="J28" s="5">
        <v>93</v>
      </c>
    </row>
    <row r="29" spans="3:10" ht="15.75" customHeight="1">
      <c r="C29" s="3">
        <v>3.6111111111111108E-2</v>
      </c>
      <c r="D29" s="4">
        <v>82.7</v>
      </c>
      <c r="E29" s="1"/>
      <c r="F29" s="3">
        <v>3.6111111111111108E-2</v>
      </c>
      <c r="G29" s="5">
        <v>29.5</v>
      </c>
      <c r="H29" s="1"/>
      <c r="I29" s="3">
        <v>3.6111111111111108E-2</v>
      </c>
      <c r="J29" s="5">
        <v>90.9</v>
      </c>
    </row>
    <row r="30" spans="3:10" ht="15.75" customHeight="1">
      <c r="C30" s="3">
        <v>3.7499999999999999E-2</v>
      </c>
      <c r="D30" s="4">
        <v>80.7</v>
      </c>
      <c r="E30" s="1"/>
      <c r="F30" s="3">
        <v>3.7499999999999999E-2</v>
      </c>
      <c r="G30" s="5">
        <v>28.1</v>
      </c>
      <c r="H30" s="1"/>
      <c r="I30" s="3">
        <v>3.7499999999999999E-2</v>
      </c>
      <c r="J30" s="5">
        <v>89</v>
      </c>
    </row>
    <row r="31" spans="3:10" ht="15.75" customHeight="1">
      <c r="C31" s="3">
        <v>3.888888888888889E-2</v>
      </c>
      <c r="D31" s="4">
        <v>77.8</v>
      </c>
      <c r="E31" s="1"/>
      <c r="F31" s="3">
        <v>3.888888888888889E-2</v>
      </c>
      <c r="G31" s="5">
        <v>27</v>
      </c>
      <c r="H31" s="1"/>
      <c r="I31" s="3">
        <v>3.888888888888889E-2</v>
      </c>
      <c r="J31" s="5">
        <v>86.9</v>
      </c>
    </row>
    <row r="32" spans="3:10" ht="15.75" customHeight="1">
      <c r="C32" s="3">
        <v>4.027777777777778E-2</v>
      </c>
      <c r="D32" s="4">
        <v>76.099999999999994</v>
      </c>
      <c r="E32" s="1"/>
      <c r="F32" s="3">
        <v>4.027777777777778E-2</v>
      </c>
      <c r="G32" s="5">
        <v>25.5</v>
      </c>
      <c r="H32" s="1"/>
      <c r="I32" s="3">
        <v>4.027777777777778E-2</v>
      </c>
      <c r="J32" s="5">
        <v>84.8</v>
      </c>
    </row>
    <row r="33" spans="3:10" ht="15.75" customHeight="1">
      <c r="C33" s="3">
        <v>4.1666666666666664E-2</v>
      </c>
      <c r="D33" s="4">
        <v>74</v>
      </c>
      <c r="E33" s="1"/>
      <c r="F33" s="3">
        <v>4.1666666666666664E-2</v>
      </c>
      <c r="G33" s="5">
        <v>25</v>
      </c>
      <c r="H33" s="1"/>
      <c r="I33" s="3">
        <v>4.1666666666666664E-2</v>
      </c>
      <c r="J33" s="5">
        <v>83.7</v>
      </c>
    </row>
    <row r="34" spans="3:10" ht="15.75" customHeight="1">
      <c r="C34" s="3">
        <v>4.3055555555555555E-2</v>
      </c>
      <c r="D34" s="4">
        <v>71.5</v>
      </c>
      <c r="E34" s="1"/>
      <c r="F34" s="3">
        <v>4.3055555555555555E-2</v>
      </c>
      <c r="G34" s="5">
        <v>23.9</v>
      </c>
      <c r="H34" s="1"/>
      <c r="I34" s="3">
        <v>4.3055555555555555E-2</v>
      </c>
      <c r="J34" s="5">
        <v>80.7</v>
      </c>
    </row>
    <row r="35" spans="3:10" ht="15.75" customHeight="1">
      <c r="C35" s="3">
        <v>4.4444444444444446E-2</v>
      </c>
      <c r="D35" s="4">
        <v>69.400000000000006</v>
      </c>
      <c r="E35" s="1"/>
      <c r="F35" s="3">
        <v>4.4444444444444446E-2</v>
      </c>
      <c r="G35" s="5">
        <v>22.7</v>
      </c>
      <c r="H35" s="1"/>
      <c r="I35" s="3">
        <v>4.4444444444444446E-2</v>
      </c>
      <c r="J35" s="5">
        <v>78.3</v>
      </c>
    </row>
    <row r="36" spans="3:10" ht="15.75" customHeight="1">
      <c r="C36" s="3">
        <v>4.583333333333333E-2</v>
      </c>
      <c r="D36" s="4">
        <v>66.900000000000006</v>
      </c>
      <c r="E36" s="1"/>
      <c r="F36" s="3">
        <v>4.583333333333333E-2</v>
      </c>
      <c r="G36" s="5">
        <v>21.7</v>
      </c>
      <c r="H36" s="1"/>
      <c r="I36" s="3">
        <v>4.583333333333333E-2</v>
      </c>
      <c r="J36" s="5">
        <v>76.099999999999994</v>
      </c>
    </row>
    <row r="37" spans="3:10" ht="15.75" customHeight="1">
      <c r="C37" s="3">
        <v>4.7222222222222221E-2</v>
      </c>
      <c r="D37" s="4">
        <v>64.599999999999994</v>
      </c>
      <c r="E37" s="1"/>
      <c r="F37" s="3">
        <v>4.7222222222222221E-2</v>
      </c>
      <c r="G37" s="5">
        <v>20.7</v>
      </c>
      <c r="H37" s="1"/>
      <c r="I37" s="3">
        <v>4.7222222222222221E-2</v>
      </c>
      <c r="J37" s="5">
        <v>74</v>
      </c>
    </row>
    <row r="38" spans="3:10" ht="15">
      <c r="C38" s="3">
        <v>4.8611111111111112E-2</v>
      </c>
      <c r="D38" s="4">
        <v>63.6</v>
      </c>
      <c r="E38" s="1"/>
      <c r="F38" s="3">
        <v>4.8611111111111112E-2</v>
      </c>
      <c r="G38" s="5">
        <v>19.5</v>
      </c>
      <c r="H38" s="1"/>
      <c r="I38" s="3">
        <v>4.8611111111111112E-2</v>
      </c>
      <c r="J38" s="5">
        <v>72.099999999999994</v>
      </c>
    </row>
    <row r="39" spans="3:10" ht="15">
      <c r="C39" s="3">
        <v>0.05</v>
      </c>
      <c r="D39" s="4">
        <v>61.7</v>
      </c>
      <c r="E39" s="1"/>
      <c r="F39" s="3">
        <v>0.05</v>
      </c>
      <c r="G39" s="5">
        <v>18.5</v>
      </c>
      <c r="H39" s="1"/>
      <c r="I39" s="3">
        <v>0.05</v>
      </c>
      <c r="J39" s="5">
        <v>70.400000000000006</v>
      </c>
    </row>
    <row r="40" spans="3:10" ht="15">
      <c r="C40" s="3">
        <v>5.1388888888888887E-2</v>
      </c>
      <c r="D40" s="4">
        <v>59.6</v>
      </c>
      <c r="E40" s="1"/>
      <c r="F40" s="3">
        <v>5.1388888888888887E-2</v>
      </c>
      <c r="G40" s="5">
        <v>17.7</v>
      </c>
      <c r="H40" s="1"/>
      <c r="I40" s="3">
        <v>5.1388888888888887E-2</v>
      </c>
      <c r="J40" s="5">
        <v>68.5</v>
      </c>
    </row>
    <row r="41" spans="3:10" ht="15">
      <c r="C41" s="3">
        <v>5.2777777777777778E-2</v>
      </c>
      <c r="D41" s="4">
        <v>57.6</v>
      </c>
      <c r="E41" s="1"/>
      <c r="F41" s="3">
        <v>5.2777777777777778E-2</v>
      </c>
      <c r="G41" s="5">
        <v>16.8</v>
      </c>
      <c r="H41" s="1"/>
      <c r="I41" s="3">
        <v>5.2777777777777778E-2</v>
      </c>
      <c r="J41" s="5">
        <v>67</v>
      </c>
    </row>
    <row r="42" spans="3:10" ht="15">
      <c r="C42" s="3">
        <v>5.4166666666666669E-2</v>
      </c>
      <c r="D42" s="4">
        <v>55.4</v>
      </c>
      <c r="E42" s="1"/>
      <c r="F42" s="3">
        <v>5.4166666666666669E-2</v>
      </c>
      <c r="G42" s="5">
        <v>15.9</v>
      </c>
      <c r="H42" s="1"/>
      <c r="I42" s="3">
        <v>5.4166666666666669E-2</v>
      </c>
      <c r="J42" s="5">
        <v>65.7</v>
      </c>
    </row>
    <row r="43" spans="3:10" ht="15">
      <c r="C43" s="3">
        <v>5.5555555555555552E-2</v>
      </c>
      <c r="D43" s="4">
        <v>53.9</v>
      </c>
      <c r="E43" s="1"/>
      <c r="F43" s="3">
        <v>5.5555555555555552E-2</v>
      </c>
      <c r="G43" s="5">
        <v>15.1</v>
      </c>
      <c r="H43" s="1"/>
      <c r="I43" s="3">
        <v>5.5555555555555552E-2</v>
      </c>
      <c r="J43" s="5">
        <v>64.099999999999994</v>
      </c>
    </row>
    <row r="44" spans="3:10" ht="15">
      <c r="C44" s="3">
        <v>5.6944444444444443E-2</v>
      </c>
      <c r="D44" s="4">
        <v>51.8</v>
      </c>
      <c r="E44" s="1"/>
      <c r="F44" s="3">
        <v>5.6944444444444443E-2</v>
      </c>
      <c r="G44" s="5">
        <v>14.2</v>
      </c>
      <c r="H44" s="1"/>
      <c r="I44" s="3">
        <v>5.6944444444444443E-2</v>
      </c>
      <c r="J44" s="5">
        <v>63.3</v>
      </c>
    </row>
    <row r="45" spans="3:10" ht="15">
      <c r="C45" s="3">
        <v>5.8333333333333334E-2</v>
      </c>
      <c r="D45" s="4">
        <v>50</v>
      </c>
      <c r="E45" s="1"/>
      <c r="F45" s="3">
        <v>5.8333333333333334E-2</v>
      </c>
      <c r="G45" s="5">
        <v>13.8</v>
      </c>
      <c r="H45" s="1"/>
      <c r="I45" s="3">
        <v>5.8333333333333334E-2</v>
      </c>
      <c r="J45" s="5">
        <v>61.5</v>
      </c>
    </row>
    <row r="46" spans="3:10" ht="15">
      <c r="C46" s="3">
        <v>5.9722222222222225E-2</v>
      </c>
      <c r="D46" s="4">
        <v>48.2</v>
      </c>
      <c r="E46" s="1"/>
      <c r="F46" s="3">
        <v>5.9722222222222225E-2</v>
      </c>
      <c r="G46" s="5">
        <v>13.1</v>
      </c>
      <c r="H46" s="1"/>
      <c r="I46" s="3">
        <v>5.9722222222222225E-2</v>
      </c>
      <c r="J46" s="5">
        <v>59.3</v>
      </c>
    </row>
    <row r="47" spans="3:10" ht="15">
      <c r="C47" s="3">
        <v>6.1111111111111109E-2</v>
      </c>
      <c r="D47" s="4">
        <v>46</v>
      </c>
      <c r="E47" s="1"/>
      <c r="F47" s="3">
        <v>6.1111111111111109E-2</v>
      </c>
      <c r="G47" s="5">
        <v>12.4</v>
      </c>
      <c r="H47" s="1"/>
      <c r="I47" s="3">
        <v>6.1111111111111109E-2</v>
      </c>
      <c r="J47" s="5">
        <v>57.5</v>
      </c>
    </row>
    <row r="48" spans="3:10" ht="15">
      <c r="C48" s="3">
        <v>6.25E-2</v>
      </c>
      <c r="D48" s="4">
        <v>44.6</v>
      </c>
      <c r="E48" s="1"/>
      <c r="F48" s="3">
        <v>6.25E-2</v>
      </c>
      <c r="G48" s="5">
        <v>11.7</v>
      </c>
      <c r="H48" s="1"/>
      <c r="I48" s="3">
        <v>6.25E-2</v>
      </c>
      <c r="J48" s="5">
        <v>55.9</v>
      </c>
    </row>
    <row r="49" spans="3:10" ht="15">
      <c r="C49" s="3">
        <v>6.3888888888888884E-2</v>
      </c>
      <c r="D49" s="4">
        <v>43</v>
      </c>
      <c r="E49" s="1"/>
      <c r="F49" s="3">
        <v>6.3888888888888884E-2</v>
      </c>
      <c r="G49" s="5">
        <v>10.8</v>
      </c>
      <c r="H49" s="1"/>
      <c r="I49" s="3">
        <v>6.3888888888888884E-2</v>
      </c>
      <c r="J49" s="5">
        <v>54.2</v>
      </c>
    </row>
    <row r="50" spans="3:10" ht="15">
      <c r="C50" s="3">
        <v>6.5277777777777782E-2</v>
      </c>
      <c r="D50" s="4">
        <v>42.2</v>
      </c>
      <c r="E50" s="1"/>
      <c r="F50" s="3">
        <v>6.5277777777777782E-2</v>
      </c>
      <c r="G50" s="5">
        <v>10</v>
      </c>
      <c r="H50" s="1"/>
      <c r="I50" s="3">
        <v>6.5277777777777782E-2</v>
      </c>
      <c r="J50" s="5">
        <v>52.5</v>
      </c>
    </row>
    <row r="51" spans="3:10" ht="15">
      <c r="C51" s="3">
        <v>6.6666666666666666E-2</v>
      </c>
      <c r="D51" s="4">
        <v>40.5</v>
      </c>
      <c r="E51" s="1"/>
      <c r="F51" s="3">
        <v>6.6666666666666666E-2</v>
      </c>
      <c r="G51" s="5">
        <v>9.3000000000000007</v>
      </c>
      <c r="H51" s="1"/>
      <c r="I51" s="3">
        <v>6.6666666666666666E-2</v>
      </c>
      <c r="J51" s="5">
        <v>50.4</v>
      </c>
    </row>
    <row r="52" spans="3:10" ht="15">
      <c r="C52" s="3">
        <v>6.805555555555555E-2</v>
      </c>
      <c r="D52" s="4">
        <v>38.1</v>
      </c>
      <c r="E52" s="1"/>
      <c r="F52" s="3">
        <v>6.805555555555555E-2</v>
      </c>
      <c r="G52" s="5">
        <v>8.5</v>
      </c>
      <c r="H52" s="1"/>
      <c r="I52" s="3">
        <v>6.805555555555555E-2</v>
      </c>
      <c r="J52" s="5">
        <v>48.8</v>
      </c>
    </row>
    <row r="53" spans="3:10" ht="15">
      <c r="C53" s="3">
        <v>6.9444444444444448E-2</v>
      </c>
      <c r="D53" s="4">
        <v>37.1</v>
      </c>
      <c r="E53" s="1"/>
      <c r="F53" s="3">
        <v>6.9444444444444448E-2</v>
      </c>
      <c r="G53" s="5">
        <v>8.4</v>
      </c>
      <c r="H53" s="1"/>
      <c r="I53" s="3">
        <v>6.9444444444444448E-2</v>
      </c>
      <c r="J53" s="5">
        <v>47.2</v>
      </c>
    </row>
    <row r="54" spans="3:10" ht="15">
      <c r="C54" s="3">
        <v>7.0833333333333331E-2</v>
      </c>
      <c r="D54" s="4">
        <v>35.5</v>
      </c>
      <c r="E54" s="1"/>
      <c r="F54" s="3">
        <v>7.0833333333333331E-2</v>
      </c>
      <c r="G54" s="5">
        <v>7.9</v>
      </c>
      <c r="H54" s="1"/>
      <c r="I54" s="3">
        <v>7.0833333333333331E-2</v>
      </c>
      <c r="J54" s="5">
        <v>45.7</v>
      </c>
    </row>
    <row r="55" spans="3:10" ht="15">
      <c r="C55" s="3">
        <v>7.2222222222222215E-2</v>
      </c>
      <c r="D55" s="4">
        <v>34.700000000000003</v>
      </c>
      <c r="E55" s="1"/>
      <c r="F55" s="3">
        <v>7.2222222222222215E-2</v>
      </c>
      <c r="G55" s="5">
        <v>6.5</v>
      </c>
      <c r="H55" s="1"/>
      <c r="I55" s="3">
        <v>7.2222222222222215E-2</v>
      </c>
      <c r="J55" s="5">
        <v>44.9</v>
      </c>
    </row>
    <row r="56" spans="3:10" ht="15">
      <c r="C56" s="3">
        <v>7.3611111111111113E-2</v>
      </c>
      <c r="D56" s="4">
        <v>32.700000000000003</v>
      </c>
      <c r="E56" s="1"/>
      <c r="F56" s="3">
        <v>7.3611111111111113E-2</v>
      </c>
      <c r="G56" s="5">
        <v>6.1</v>
      </c>
      <c r="H56" s="1"/>
      <c r="I56" s="3">
        <v>7.3611111111111113E-2</v>
      </c>
      <c r="J56" s="5">
        <v>43.3</v>
      </c>
    </row>
    <row r="57" spans="3:10" ht="15">
      <c r="C57" s="3">
        <v>7.4999999999999997E-2</v>
      </c>
      <c r="D57" s="4">
        <v>31.4</v>
      </c>
      <c r="E57" s="1"/>
      <c r="F57" s="3">
        <v>7.4999999999999997E-2</v>
      </c>
      <c r="G57" s="5">
        <v>5.9</v>
      </c>
      <c r="H57" s="1"/>
      <c r="I57" s="3">
        <v>7.4999999999999997E-2</v>
      </c>
      <c r="J57" s="5">
        <v>41.4</v>
      </c>
    </row>
    <row r="58" spans="3:10" ht="15">
      <c r="C58" s="3">
        <v>7.6388888888888895E-2</v>
      </c>
      <c r="D58" s="4">
        <v>30.1</v>
      </c>
      <c r="E58" s="1"/>
      <c r="F58" s="3">
        <v>7.6388888888888895E-2</v>
      </c>
      <c r="G58" s="5">
        <v>5.5</v>
      </c>
      <c r="H58" s="1"/>
      <c r="I58" s="3">
        <v>7.6388888888888895E-2</v>
      </c>
      <c r="J58" s="5">
        <v>40.1</v>
      </c>
    </row>
    <row r="59" spans="3:10" ht="15">
      <c r="C59" s="3">
        <v>7.7777777777777779E-2</v>
      </c>
      <c r="D59" s="4">
        <v>28.5</v>
      </c>
      <c r="E59" s="1"/>
      <c r="F59" s="3">
        <v>7.7777777777777779E-2</v>
      </c>
      <c r="G59" s="5">
        <v>5</v>
      </c>
      <c r="H59" s="1"/>
      <c r="I59" s="3">
        <v>7.7777777777777779E-2</v>
      </c>
      <c r="J59" s="5">
        <v>38.5</v>
      </c>
    </row>
    <row r="60" spans="3:10" ht="15">
      <c r="C60" s="3">
        <v>7.9166666666666663E-2</v>
      </c>
      <c r="D60" s="4">
        <v>27.5</v>
      </c>
      <c r="E60" s="1"/>
      <c r="F60" s="3">
        <v>7.9166666666666663E-2</v>
      </c>
      <c r="G60" s="5">
        <v>4.4000000000000004</v>
      </c>
      <c r="H60" s="1"/>
      <c r="I60" s="3">
        <v>7.9166666666666663E-2</v>
      </c>
      <c r="J60" s="5">
        <v>37.1</v>
      </c>
    </row>
    <row r="61" spans="3:10" ht="15">
      <c r="C61" s="3">
        <v>8.0555555555555561E-2</v>
      </c>
      <c r="D61" s="4">
        <v>26.3</v>
      </c>
      <c r="E61" s="1"/>
      <c r="F61" s="3">
        <v>8.0555555555555561E-2</v>
      </c>
      <c r="G61" s="5">
        <v>3.8</v>
      </c>
      <c r="H61" s="1"/>
      <c r="I61" s="3">
        <v>8.0555555555555561E-2</v>
      </c>
      <c r="J61" s="5">
        <v>35.700000000000003</v>
      </c>
    </row>
    <row r="62" spans="3:10" ht="15">
      <c r="C62" s="3">
        <v>8.1944444444444445E-2</v>
      </c>
      <c r="D62" s="4">
        <v>25</v>
      </c>
      <c r="E62" s="1"/>
      <c r="F62" s="3">
        <v>8.1944444444444445E-2</v>
      </c>
      <c r="G62" s="5">
        <v>3.3</v>
      </c>
      <c r="H62" s="1"/>
      <c r="I62" s="3">
        <v>8.1944444444444445E-2</v>
      </c>
      <c r="J62" s="5">
        <v>34.299999999999997</v>
      </c>
    </row>
    <row r="63" spans="3:10" ht="15">
      <c r="C63" s="3">
        <v>8.3333333333333329E-2</v>
      </c>
      <c r="D63" s="4">
        <v>24.6</v>
      </c>
      <c r="E63" s="1"/>
      <c r="F63" s="3">
        <v>8.3333333333333329E-2</v>
      </c>
      <c r="G63" s="5">
        <v>2.9</v>
      </c>
      <c r="H63" s="1"/>
      <c r="I63" s="3">
        <v>8.3333333333333329E-2</v>
      </c>
      <c r="J63" s="5">
        <v>32.6</v>
      </c>
    </row>
    <row r="64" spans="3:10" ht="15">
      <c r="C64" s="3">
        <v>8.4722222222222227E-2</v>
      </c>
      <c r="D64" s="4">
        <v>23.7</v>
      </c>
      <c r="E64" s="1"/>
      <c r="F64" s="3">
        <v>8.4722222222222227E-2</v>
      </c>
      <c r="G64" s="5">
        <v>2.5</v>
      </c>
      <c r="H64" s="1"/>
      <c r="I64" s="3">
        <v>8.4722222222222227E-2</v>
      </c>
      <c r="J64" s="5">
        <v>31.3</v>
      </c>
    </row>
    <row r="65" spans="3:10" ht="15">
      <c r="C65" s="3">
        <v>8.611111111111111E-2</v>
      </c>
      <c r="D65" s="4">
        <v>22.8</v>
      </c>
      <c r="E65" s="1"/>
      <c r="F65" s="3">
        <v>8.611111111111111E-2</v>
      </c>
      <c r="G65" s="5">
        <v>2</v>
      </c>
      <c r="H65" s="1"/>
      <c r="I65" s="3">
        <v>8.611111111111111E-2</v>
      </c>
      <c r="J65" s="5">
        <v>30</v>
      </c>
    </row>
    <row r="66" spans="3:10" ht="15">
      <c r="C66" s="3">
        <v>8.7499999999999994E-2</v>
      </c>
      <c r="D66" s="4">
        <v>22</v>
      </c>
      <c r="E66" s="1"/>
      <c r="F66" s="3">
        <v>8.7499999999999994E-2</v>
      </c>
      <c r="G66" s="5">
        <v>1.5</v>
      </c>
      <c r="H66" s="1"/>
      <c r="I66" s="3">
        <v>8.7499999999999994E-2</v>
      </c>
      <c r="J66" s="5">
        <v>28.8</v>
      </c>
    </row>
    <row r="67" spans="3:10" ht="15">
      <c r="C67" s="3">
        <v>8.8888888888888892E-2</v>
      </c>
      <c r="D67" s="4">
        <v>21.4</v>
      </c>
      <c r="E67" s="1"/>
      <c r="F67" s="3">
        <v>8.8888888888888892E-2</v>
      </c>
      <c r="G67" s="5">
        <v>1.1000000000000001</v>
      </c>
      <c r="H67" s="1"/>
      <c r="I67" s="3">
        <v>8.8888888888888892E-2</v>
      </c>
      <c r="J67" s="5">
        <v>28.2</v>
      </c>
    </row>
    <row r="68" spans="3:10" ht="15">
      <c r="C68" s="3">
        <v>9.0277777777777776E-2</v>
      </c>
      <c r="D68" s="4">
        <v>20.8</v>
      </c>
      <c r="E68" s="1"/>
      <c r="F68" s="3">
        <v>9.0277777777777776E-2</v>
      </c>
      <c r="G68" s="5">
        <v>0.9</v>
      </c>
      <c r="H68" s="1"/>
      <c r="I68" s="3">
        <v>9.0277777777777776E-2</v>
      </c>
      <c r="J68" s="5">
        <v>27.2</v>
      </c>
    </row>
    <row r="69" spans="3:10" ht="15">
      <c r="C69" s="3">
        <v>9.166666666666666E-2</v>
      </c>
      <c r="D69" s="4">
        <v>20.399999999999999</v>
      </c>
      <c r="E69" s="1"/>
      <c r="F69" s="3">
        <v>9.166666666666666E-2</v>
      </c>
      <c r="G69" s="5">
        <v>0.9</v>
      </c>
      <c r="H69" s="1"/>
      <c r="I69" s="3">
        <v>9.166666666666666E-2</v>
      </c>
      <c r="J69" s="5">
        <v>25.6</v>
      </c>
    </row>
    <row r="70" spans="3:10" ht="15">
      <c r="C70" s="3">
        <v>9.3055555555555558E-2</v>
      </c>
      <c r="D70" s="4">
        <v>19.899999999999999</v>
      </c>
      <c r="E70" s="1"/>
      <c r="F70" s="3">
        <v>9.3055555555555558E-2</v>
      </c>
      <c r="G70" s="5">
        <v>0.1</v>
      </c>
      <c r="H70" s="1"/>
      <c r="I70" s="3">
        <v>9.3055555555555558E-2</v>
      </c>
      <c r="J70" s="5">
        <v>24.6</v>
      </c>
    </row>
    <row r="71" spans="3:10" ht="15">
      <c r="C71" s="3">
        <v>9.4444444444444442E-2</v>
      </c>
      <c r="D71" s="4">
        <v>19.5</v>
      </c>
      <c r="E71" s="1"/>
      <c r="F71" s="3">
        <v>9.4444444444444442E-2</v>
      </c>
      <c r="G71" s="5">
        <v>0</v>
      </c>
      <c r="H71" s="1"/>
      <c r="I71" s="3">
        <v>9.4444444444444442E-2</v>
      </c>
      <c r="J71" s="5">
        <v>23.5</v>
      </c>
    </row>
    <row r="72" spans="3:10" ht="15">
      <c r="C72" s="3">
        <v>9.583333333333334E-2</v>
      </c>
      <c r="D72" s="4">
        <v>19.2</v>
      </c>
      <c r="E72" s="1"/>
      <c r="F72" s="3">
        <v>9.583333333333334E-2</v>
      </c>
      <c r="G72" s="5">
        <v>0</v>
      </c>
      <c r="H72" s="1"/>
      <c r="I72" s="3">
        <v>9.583333333333334E-2</v>
      </c>
      <c r="J72" s="5">
        <v>22.5</v>
      </c>
    </row>
    <row r="73" spans="3:10" ht="15">
      <c r="C73" s="3">
        <v>9.7222222222222224E-2</v>
      </c>
      <c r="D73" s="4">
        <v>19</v>
      </c>
      <c r="E73" s="1"/>
      <c r="F73" s="3">
        <v>9.7222222222222224E-2</v>
      </c>
      <c r="G73" s="5">
        <v>0</v>
      </c>
      <c r="H73" s="1"/>
      <c r="I73" s="3">
        <v>9.7222222222222224E-2</v>
      </c>
      <c r="J73" s="5">
        <v>21.3</v>
      </c>
    </row>
    <row r="74" spans="3:10" ht="15">
      <c r="C74" s="3">
        <v>9.8611111111111108E-2</v>
      </c>
      <c r="D74" s="4">
        <v>18.7</v>
      </c>
      <c r="E74" s="1"/>
      <c r="F74" s="3">
        <v>9.8611111111111108E-2</v>
      </c>
      <c r="G74" s="5">
        <v>0</v>
      </c>
      <c r="H74" s="1"/>
      <c r="I74" s="3">
        <v>9.8611111111111108E-2</v>
      </c>
      <c r="J74" s="5">
        <v>20.3</v>
      </c>
    </row>
    <row r="75" spans="3:10" ht="15">
      <c r="C75" s="3">
        <v>0.1</v>
      </c>
      <c r="D75" s="4">
        <v>18.600000000000001</v>
      </c>
      <c r="E75" s="1"/>
      <c r="F75" s="3">
        <v>0.1</v>
      </c>
      <c r="G75" s="5">
        <v>0</v>
      </c>
      <c r="H75" s="1"/>
      <c r="I75" s="3">
        <v>0.1</v>
      </c>
      <c r="J75" s="5">
        <v>19.2</v>
      </c>
    </row>
    <row r="76" spans="3:10" ht="15">
      <c r="C76" s="3">
        <v>0.10138888888888889</v>
      </c>
      <c r="D76" s="4">
        <v>18.3</v>
      </c>
      <c r="E76" s="1"/>
      <c r="F76" s="3">
        <v>0.10138888888888889</v>
      </c>
      <c r="G76" s="5">
        <v>0</v>
      </c>
      <c r="H76" s="1"/>
      <c r="I76" s="3">
        <v>0.10138888888888889</v>
      </c>
      <c r="J76" s="5">
        <v>18.2</v>
      </c>
    </row>
    <row r="77" spans="3:10" ht="15">
      <c r="C77" s="3">
        <v>0.10277777777777777</v>
      </c>
      <c r="D77" s="4">
        <v>18.100000000000001</v>
      </c>
      <c r="E77" s="1"/>
      <c r="F77" s="3">
        <v>0.10277777777777777</v>
      </c>
      <c r="G77" s="5">
        <v>0</v>
      </c>
      <c r="H77" s="1"/>
      <c r="I77" s="3">
        <v>0.10277777777777777</v>
      </c>
      <c r="J77" s="5">
        <v>17.3</v>
      </c>
    </row>
    <row r="78" spans="3:10" ht="15">
      <c r="C78" s="3">
        <v>0.10416666666666667</v>
      </c>
      <c r="D78" s="4">
        <v>17.7</v>
      </c>
      <c r="E78" s="1"/>
      <c r="F78" s="3">
        <v>0.10416666666666667</v>
      </c>
      <c r="G78" s="5">
        <v>0</v>
      </c>
      <c r="H78" s="1"/>
      <c r="I78" s="3">
        <v>0.10416666666666667</v>
      </c>
      <c r="J78" s="5">
        <v>16.899999999999999</v>
      </c>
    </row>
    <row r="79" spans="3:10" ht="15">
      <c r="C79" s="3">
        <v>0.10555555555555556</v>
      </c>
      <c r="D79" s="4">
        <v>17.399999999999999</v>
      </c>
      <c r="E79" s="1"/>
      <c r="F79" s="3">
        <v>0.10555555555555556</v>
      </c>
      <c r="G79" s="5">
        <v>0</v>
      </c>
      <c r="H79" s="1"/>
      <c r="I79" s="3">
        <v>0.10555555555555556</v>
      </c>
      <c r="J79" s="5">
        <v>16</v>
      </c>
    </row>
    <row r="80" spans="3:10" ht="15">
      <c r="C80" s="3">
        <v>0.10694444444444444</v>
      </c>
      <c r="D80" s="4">
        <v>16.899999999999999</v>
      </c>
      <c r="E80" s="1"/>
      <c r="F80" s="3">
        <v>0.10694444444444444</v>
      </c>
      <c r="G80" s="5">
        <v>0</v>
      </c>
      <c r="H80" s="1"/>
      <c r="I80" s="3">
        <v>0.10694444444444444</v>
      </c>
      <c r="J80" s="5">
        <v>14.9</v>
      </c>
    </row>
    <row r="81" spans="3:10" ht="15">
      <c r="C81" s="3">
        <v>0.10833333333333334</v>
      </c>
      <c r="D81" s="4">
        <v>16.3</v>
      </c>
      <c r="E81" s="1"/>
      <c r="F81" s="3">
        <v>0.10833333333333334</v>
      </c>
      <c r="G81" s="5">
        <v>0</v>
      </c>
      <c r="H81" s="1"/>
      <c r="I81" s="3">
        <v>0.10833333333333334</v>
      </c>
      <c r="J81" s="5">
        <v>14.2</v>
      </c>
    </row>
    <row r="82" spans="3:10" ht="15">
      <c r="C82" s="3">
        <v>0.10972222222222222</v>
      </c>
      <c r="D82" s="4">
        <v>15.8</v>
      </c>
      <c r="E82" s="1"/>
      <c r="F82" s="3">
        <v>0.10972222222222222</v>
      </c>
      <c r="G82" s="5">
        <v>0</v>
      </c>
      <c r="H82" s="1"/>
      <c r="I82" s="3">
        <v>0.10972222222222222</v>
      </c>
      <c r="J82" s="5">
        <v>13.4</v>
      </c>
    </row>
    <row r="83" spans="3:10" ht="15">
      <c r="C83" s="3">
        <v>0.1111111111111111</v>
      </c>
      <c r="D83" s="4">
        <v>15.3</v>
      </c>
      <c r="E83" s="1"/>
      <c r="F83" s="3">
        <v>0.1111111111111111</v>
      </c>
      <c r="G83" s="5">
        <v>0</v>
      </c>
      <c r="H83" s="1"/>
      <c r="I83" s="3">
        <v>0.1111111111111111</v>
      </c>
      <c r="J83" s="5">
        <v>12.7</v>
      </c>
    </row>
    <row r="84" spans="3:10" ht="15">
      <c r="C84" s="3">
        <v>0.1125</v>
      </c>
      <c r="D84" s="4">
        <v>14.7</v>
      </c>
      <c r="E84" s="1"/>
      <c r="F84" s="3">
        <v>0.1125</v>
      </c>
      <c r="G84" s="5">
        <v>0</v>
      </c>
      <c r="H84" s="1"/>
      <c r="I84" s="3">
        <v>0.1125</v>
      </c>
      <c r="J84" s="5">
        <v>12</v>
      </c>
    </row>
    <row r="85" spans="3:10" ht="15">
      <c r="C85" s="3">
        <v>0.11388888888888889</v>
      </c>
      <c r="D85" s="4">
        <v>14</v>
      </c>
      <c r="E85" s="1"/>
      <c r="F85" s="3">
        <v>0.11388888888888889</v>
      </c>
      <c r="G85" s="5">
        <v>0</v>
      </c>
      <c r="H85" s="1"/>
      <c r="I85" s="3">
        <v>0.11388888888888889</v>
      </c>
      <c r="J85" s="5">
        <v>11.2</v>
      </c>
    </row>
    <row r="86" spans="3:10" ht="15">
      <c r="C86" s="3">
        <v>0.11527777777777778</v>
      </c>
      <c r="D86" s="4">
        <v>13.8</v>
      </c>
      <c r="E86" s="1"/>
      <c r="F86" s="3">
        <v>0.11527777777777778</v>
      </c>
      <c r="G86" s="5">
        <v>0</v>
      </c>
      <c r="H86" s="1"/>
      <c r="I86" s="3">
        <v>0.11527777777777778</v>
      </c>
      <c r="J86" s="5">
        <v>10.5</v>
      </c>
    </row>
    <row r="87" spans="3:10" ht="15">
      <c r="C87" s="3">
        <v>0.11666666666666667</v>
      </c>
      <c r="D87" s="4">
        <v>13</v>
      </c>
      <c r="E87" s="1"/>
      <c r="F87" s="3">
        <v>0.11666666666666667</v>
      </c>
      <c r="G87" s="5">
        <v>0</v>
      </c>
      <c r="H87" s="1"/>
      <c r="I87" s="3">
        <v>0.11666666666666667</v>
      </c>
      <c r="J87" s="5">
        <v>9.8000000000000007</v>
      </c>
    </row>
    <row r="88" spans="3:10" ht="15">
      <c r="C88" s="3">
        <v>0.11805555555555555</v>
      </c>
      <c r="D88" s="4">
        <v>12.4</v>
      </c>
      <c r="E88" s="1"/>
      <c r="F88" s="6">
        <v>0.11805555555555555</v>
      </c>
      <c r="G88" s="7">
        <v>0</v>
      </c>
      <c r="H88" s="1"/>
      <c r="I88" s="3">
        <v>0.11805555555555555</v>
      </c>
      <c r="J88" s="5">
        <v>9.3000000000000007</v>
      </c>
    </row>
    <row r="89" spans="3:10" ht="15">
      <c r="C89" s="3">
        <v>0.11944444444444445</v>
      </c>
      <c r="D89" s="4">
        <v>11.9</v>
      </c>
      <c r="E89" s="1"/>
      <c r="F89" s="6">
        <v>0.11944444444444445</v>
      </c>
      <c r="G89" s="7">
        <v>0.8</v>
      </c>
      <c r="H89" s="1"/>
      <c r="I89" s="3">
        <v>0.11944444444444445</v>
      </c>
      <c r="J89" s="5">
        <v>8.9</v>
      </c>
    </row>
    <row r="90" spans="3:10" ht="15">
      <c r="C90" s="3">
        <v>0.12083333333333333</v>
      </c>
      <c r="D90" s="4">
        <v>11.3</v>
      </c>
      <c r="E90" s="1"/>
      <c r="F90" s="6">
        <v>0.12083333333333333</v>
      </c>
      <c r="G90" s="7">
        <v>1.5</v>
      </c>
      <c r="H90" s="1"/>
      <c r="I90" s="3">
        <v>0.12083333333333333</v>
      </c>
      <c r="J90" s="5">
        <v>8.3000000000000007</v>
      </c>
    </row>
    <row r="91" spans="3:10" ht="15">
      <c r="C91" s="3">
        <v>0.12222222222222222</v>
      </c>
      <c r="D91" s="4">
        <v>10.6</v>
      </c>
      <c r="E91" s="1"/>
      <c r="F91" s="6">
        <v>0.12222222222222222</v>
      </c>
      <c r="G91" s="7">
        <v>2.9</v>
      </c>
      <c r="H91" s="1"/>
      <c r="I91" s="3">
        <v>0.12222222222222222</v>
      </c>
      <c r="J91" s="5">
        <v>7.6</v>
      </c>
    </row>
    <row r="92" spans="3:10" ht="15">
      <c r="C92" s="3">
        <v>0.12361111111111112</v>
      </c>
      <c r="D92" s="4">
        <v>10.1</v>
      </c>
      <c r="E92" s="1"/>
      <c r="F92" s="6">
        <v>0.12361111111111112</v>
      </c>
      <c r="G92" s="7">
        <v>4.5</v>
      </c>
      <c r="H92" s="1"/>
      <c r="I92" s="3">
        <v>0.12361111111111112</v>
      </c>
      <c r="J92" s="5">
        <v>7.2</v>
      </c>
    </row>
    <row r="93" spans="3:10" ht="15">
      <c r="C93" s="3">
        <v>0.125</v>
      </c>
      <c r="D93" s="4">
        <v>9.4</v>
      </c>
      <c r="E93" s="1"/>
      <c r="F93" s="6">
        <v>0.125</v>
      </c>
      <c r="G93" s="7">
        <v>6.2</v>
      </c>
      <c r="H93" s="1"/>
      <c r="I93" s="3">
        <v>0.125</v>
      </c>
      <c r="J93" s="5">
        <v>6.6</v>
      </c>
    </row>
    <row r="94" spans="3:10" ht="15">
      <c r="C94" s="3">
        <v>0.12638888888888888</v>
      </c>
      <c r="D94" s="4">
        <v>8.8000000000000007</v>
      </c>
      <c r="E94" s="1"/>
      <c r="F94" s="6">
        <v>0.12638888888888888</v>
      </c>
      <c r="G94" s="7">
        <v>8.1</v>
      </c>
      <c r="H94" s="1"/>
      <c r="I94" s="3">
        <v>0.12638888888888888</v>
      </c>
      <c r="J94" s="5">
        <v>6</v>
      </c>
    </row>
    <row r="95" spans="3:10" ht="15">
      <c r="C95" s="3">
        <v>0.12777777777777777</v>
      </c>
      <c r="D95" s="4">
        <v>8.1999999999999993</v>
      </c>
      <c r="E95" s="1"/>
      <c r="F95" s="6">
        <v>0.12777777777777777</v>
      </c>
      <c r="G95" s="7">
        <v>10.6</v>
      </c>
      <c r="H95" s="1"/>
      <c r="I95" s="3">
        <v>0.12777777777777777</v>
      </c>
      <c r="J95" s="5">
        <v>5.5</v>
      </c>
    </row>
    <row r="96" spans="3:10" ht="15">
      <c r="C96" s="3">
        <v>0.12916666666666668</v>
      </c>
      <c r="D96" s="4">
        <v>7.7</v>
      </c>
      <c r="E96" s="1"/>
      <c r="F96" s="6">
        <v>0.12916666666666668</v>
      </c>
      <c r="G96" s="7">
        <v>12.8</v>
      </c>
      <c r="H96" s="1"/>
      <c r="I96" s="3">
        <v>0.12916666666666668</v>
      </c>
      <c r="J96" s="5">
        <v>5</v>
      </c>
    </row>
    <row r="97" spans="3:10" ht="15">
      <c r="C97" s="3">
        <v>0.13055555555555556</v>
      </c>
      <c r="D97" s="4">
        <v>7.4</v>
      </c>
      <c r="E97" s="1"/>
      <c r="F97" s="6">
        <v>0.13055555555555556</v>
      </c>
      <c r="G97" s="7">
        <v>14.9</v>
      </c>
      <c r="H97" s="1"/>
      <c r="I97" s="3">
        <v>0.13055555555555556</v>
      </c>
      <c r="J97" s="5">
        <v>4.3</v>
      </c>
    </row>
    <row r="98" spans="3:10" ht="15">
      <c r="C98" s="3">
        <v>0.13194444444444445</v>
      </c>
      <c r="D98" s="4">
        <v>6.8</v>
      </c>
      <c r="E98" s="1"/>
      <c r="F98" s="6">
        <v>0.13194444444444445</v>
      </c>
      <c r="G98" s="7">
        <v>17</v>
      </c>
      <c r="H98" s="1"/>
      <c r="I98" s="3">
        <v>0.13194444444444445</v>
      </c>
      <c r="J98" s="5">
        <v>3.8</v>
      </c>
    </row>
    <row r="99" spans="3:10" ht="15">
      <c r="C99" s="3">
        <v>0.13333333333333333</v>
      </c>
      <c r="D99" s="4">
        <v>6.1</v>
      </c>
      <c r="E99" s="1"/>
      <c r="F99" s="6">
        <v>0.13333333333333333</v>
      </c>
      <c r="G99" s="7">
        <v>19.2</v>
      </c>
      <c r="H99" s="1"/>
      <c r="I99" s="3">
        <v>0.13333333333333333</v>
      </c>
      <c r="J99" s="5">
        <v>3.3</v>
      </c>
    </row>
    <row r="100" spans="3:10" ht="15">
      <c r="C100" s="3">
        <v>0.13472222222222222</v>
      </c>
      <c r="D100" s="4">
        <v>5.6</v>
      </c>
      <c r="E100" s="1"/>
      <c r="F100" s="6">
        <v>0.13472222222222222</v>
      </c>
      <c r="G100" s="7">
        <v>21.7</v>
      </c>
      <c r="H100" s="1"/>
      <c r="I100" s="3">
        <v>0.13472222222222222</v>
      </c>
      <c r="J100" s="5">
        <v>3.1</v>
      </c>
    </row>
    <row r="101" spans="3:10" ht="15">
      <c r="C101" s="3">
        <v>0.1361111111111111</v>
      </c>
      <c r="D101" s="4">
        <v>5.0999999999999996</v>
      </c>
      <c r="E101" s="1"/>
      <c r="F101" s="6">
        <v>0.1361111111111111</v>
      </c>
      <c r="G101" s="7">
        <v>23.7</v>
      </c>
      <c r="H101" s="1"/>
      <c r="I101" s="3">
        <v>0.1361111111111111</v>
      </c>
      <c r="J101" s="5">
        <v>2.6</v>
      </c>
    </row>
    <row r="102" spans="3:10" ht="15">
      <c r="C102" s="3">
        <v>0.13750000000000001</v>
      </c>
      <c r="D102" s="4">
        <v>4.5</v>
      </c>
      <c r="E102" s="1"/>
      <c r="F102" s="6">
        <v>0.13750000000000001</v>
      </c>
      <c r="G102" s="7">
        <v>24.7</v>
      </c>
      <c r="H102" s="1"/>
      <c r="I102" s="3">
        <v>0.13750000000000001</v>
      </c>
      <c r="J102" s="5">
        <v>2.2000000000000002</v>
      </c>
    </row>
    <row r="103" spans="3:10" ht="15">
      <c r="C103" s="3">
        <v>0.1388888888888889</v>
      </c>
      <c r="D103" s="4">
        <v>4</v>
      </c>
      <c r="E103" s="1"/>
      <c r="F103" s="6">
        <v>0.1388888888888889</v>
      </c>
      <c r="G103" s="7">
        <v>26.6</v>
      </c>
      <c r="H103" s="1"/>
      <c r="I103" s="3">
        <v>0.1388888888888889</v>
      </c>
      <c r="J103" s="5">
        <v>1.7</v>
      </c>
    </row>
    <row r="104" spans="3:10" ht="15">
      <c r="C104" s="3">
        <v>0.14027777777777778</v>
      </c>
      <c r="D104" s="4">
        <v>3.4</v>
      </c>
      <c r="E104" s="1"/>
      <c r="F104" s="6">
        <v>0.14027777777777778</v>
      </c>
      <c r="G104" s="7">
        <v>28.4</v>
      </c>
      <c r="H104" s="1"/>
      <c r="I104" s="3">
        <v>0.14027777777777778</v>
      </c>
      <c r="J104" s="5">
        <v>1.4</v>
      </c>
    </row>
    <row r="105" spans="3:10" ht="15">
      <c r="C105" s="3">
        <v>0.14166666666666666</v>
      </c>
      <c r="D105" s="4">
        <v>2.9</v>
      </c>
      <c r="E105" s="1"/>
      <c r="F105" s="6">
        <v>0.14166666666666666</v>
      </c>
      <c r="G105" s="7">
        <v>30.4</v>
      </c>
      <c r="H105" s="1"/>
      <c r="I105" s="3">
        <v>0.14166666666666666</v>
      </c>
      <c r="J105" s="5">
        <v>0.9</v>
      </c>
    </row>
    <row r="106" spans="3:10" ht="15">
      <c r="C106" s="3">
        <v>0.14305555555555555</v>
      </c>
      <c r="D106" s="4">
        <v>2.5</v>
      </c>
      <c r="E106" s="1"/>
      <c r="F106" s="6">
        <v>0.14305555555555555</v>
      </c>
      <c r="G106" s="7">
        <v>32.799999999999997</v>
      </c>
      <c r="H106" s="1"/>
      <c r="I106" s="3">
        <v>0.14305555555555555</v>
      </c>
      <c r="J106" s="5">
        <v>0.6</v>
      </c>
    </row>
    <row r="107" spans="3:10" ht="15">
      <c r="C107" s="3">
        <v>0.14444444444444443</v>
      </c>
      <c r="D107" s="4">
        <v>1.6</v>
      </c>
      <c r="E107" s="1"/>
      <c r="F107" s="6">
        <v>0.14444444444444443</v>
      </c>
      <c r="G107" s="7">
        <v>34.6</v>
      </c>
      <c r="H107" s="1"/>
      <c r="I107" s="3">
        <v>0.14444444444444443</v>
      </c>
      <c r="J107" s="5">
        <v>0.1</v>
      </c>
    </row>
    <row r="108" spans="3:10" ht="15">
      <c r="C108" s="3">
        <v>0.14583333333333334</v>
      </c>
      <c r="D108" s="4">
        <v>1.4</v>
      </c>
      <c r="E108" s="1"/>
      <c r="F108" s="6">
        <v>0.14583333333333334</v>
      </c>
      <c r="G108" s="7">
        <v>36.1</v>
      </c>
      <c r="H108" s="1"/>
      <c r="I108" s="3">
        <v>0.14583333333333334</v>
      </c>
      <c r="J108" s="5">
        <v>0</v>
      </c>
    </row>
    <row r="109" spans="3:10" ht="15">
      <c r="C109" s="3">
        <v>0.14722222222222223</v>
      </c>
      <c r="D109" s="4">
        <v>1</v>
      </c>
      <c r="E109" s="1"/>
      <c r="F109" s="6">
        <v>0.14722222222222223</v>
      </c>
      <c r="G109" s="7">
        <v>38.200000000000003</v>
      </c>
      <c r="H109" s="1"/>
      <c r="I109" s="3">
        <v>0.14722222222222223</v>
      </c>
      <c r="J109" s="5">
        <v>0</v>
      </c>
    </row>
    <row r="110" spans="3:10" ht="15">
      <c r="C110" s="3">
        <v>0.14861111111111111</v>
      </c>
      <c r="D110" s="4">
        <v>0.6</v>
      </c>
      <c r="E110" s="1"/>
      <c r="F110" s="6">
        <v>0.14861111111111111</v>
      </c>
      <c r="G110" s="7">
        <v>40</v>
      </c>
      <c r="H110" s="1"/>
      <c r="I110" s="3">
        <v>0.14861111111111111</v>
      </c>
      <c r="J110" s="5">
        <v>0</v>
      </c>
    </row>
    <row r="111" spans="3:10" ht="15">
      <c r="C111" s="3">
        <v>0.15</v>
      </c>
      <c r="D111" s="4">
        <v>0.2</v>
      </c>
      <c r="E111" s="1"/>
      <c r="F111" s="6">
        <v>0.15</v>
      </c>
      <c r="G111" s="7">
        <v>41.9</v>
      </c>
      <c r="H111" s="1"/>
      <c r="I111" s="3">
        <v>0.15</v>
      </c>
      <c r="J111" s="5">
        <v>0</v>
      </c>
    </row>
    <row r="112" spans="3:10" ht="15">
      <c r="C112" s="3">
        <v>0.15138888888888888</v>
      </c>
      <c r="D112" s="4">
        <v>0</v>
      </c>
      <c r="E112" s="1"/>
      <c r="F112" s="6">
        <v>0.15138888888888888</v>
      </c>
      <c r="G112" s="7">
        <v>44.2</v>
      </c>
      <c r="H112" s="1"/>
      <c r="I112" s="3">
        <v>0.15138888888888888</v>
      </c>
      <c r="J112" s="5">
        <v>0</v>
      </c>
    </row>
    <row r="113" spans="3:10" ht="15">
      <c r="C113" s="3">
        <v>0.15277777777777779</v>
      </c>
      <c r="D113" s="4">
        <v>0</v>
      </c>
      <c r="E113" s="1"/>
      <c r="F113" s="6">
        <v>0.15277777777777779</v>
      </c>
      <c r="G113" s="7">
        <v>45</v>
      </c>
      <c r="H113" s="1"/>
      <c r="I113" s="3">
        <v>0.15277777777777779</v>
      </c>
      <c r="J113" s="5">
        <v>0</v>
      </c>
    </row>
    <row r="114" spans="3:10" ht="15">
      <c r="C114" s="3">
        <v>0.15416666666666667</v>
      </c>
      <c r="D114" s="4">
        <v>0</v>
      </c>
      <c r="E114" s="1"/>
      <c r="F114" s="6">
        <v>0.15416666666666667</v>
      </c>
      <c r="G114" s="7">
        <v>46.5</v>
      </c>
      <c r="H114" s="1"/>
      <c r="I114" s="3">
        <v>0.15416666666666667</v>
      </c>
      <c r="J114" s="5">
        <v>0</v>
      </c>
    </row>
    <row r="115" spans="3:10" ht="15">
      <c r="C115" s="3">
        <v>0.15555555555555556</v>
      </c>
      <c r="D115" s="4">
        <v>0</v>
      </c>
      <c r="E115" s="1"/>
      <c r="F115" s="6">
        <v>0.15555555555555556</v>
      </c>
      <c r="G115" s="7">
        <v>48.3</v>
      </c>
      <c r="H115" s="1"/>
      <c r="I115" s="3">
        <v>0.15555555555555556</v>
      </c>
      <c r="J115" s="5">
        <v>0</v>
      </c>
    </row>
    <row r="116" spans="3:10" ht="15">
      <c r="C116" s="3">
        <v>0.15694444444444444</v>
      </c>
      <c r="D116" s="4">
        <v>0</v>
      </c>
      <c r="E116" s="1"/>
      <c r="F116" s="6">
        <v>0.15694444444444444</v>
      </c>
      <c r="G116" s="7">
        <v>50</v>
      </c>
      <c r="H116" s="1"/>
      <c r="I116" s="3">
        <v>0.15694444444444444</v>
      </c>
      <c r="J116" s="5">
        <v>0</v>
      </c>
    </row>
    <row r="117" spans="3:10" ht="15">
      <c r="C117" s="3">
        <v>0.15833333333333333</v>
      </c>
      <c r="D117" s="4">
        <v>0</v>
      </c>
      <c r="E117" s="1"/>
      <c r="F117" s="6">
        <v>0.15833333333333333</v>
      </c>
      <c r="G117" s="7">
        <v>51.8</v>
      </c>
      <c r="H117" s="1"/>
      <c r="I117" s="6">
        <v>0.15833333333333333</v>
      </c>
      <c r="J117" s="7">
        <v>0</v>
      </c>
    </row>
    <row r="118" spans="3:10" ht="15">
      <c r="C118" s="3">
        <v>0.15972222222222221</v>
      </c>
      <c r="D118" s="4">
        <v>0</v>
      </c>
      <c r="E118" s="1"/>
      <c r="F118" s="6">
        <v>0.15972222222222221</v>
      </c>
      <c r="G118" s="7">
        <v>53.2</v>
      </c>
      <c r="H118" s="1"/>
      <c r="I118" s="6">
        <v>0.15972222222222221</v>
      </c>
      <c r="J118" s="7">
        <v>0.6</v>
      </c>
    </row>
    <row r="119" spans="3:10" ht="15">
      <c r="C119" s="3">
        <v>0.16111111111111112</v>
      </c>
      <c r="D119" s="4">
        <v>0</v>
      </c>
      <c r="E119" s="1"/>
      <c r="F119" s="6">
        <v>0.16111111111111112</v>
      </c>
      <c r="G119" s="7">
        <v>54.6</v>
      </c>
      <c r="H119" s="1"/>
      <c r="I119" s="6">
        <v>0.16111111111111112</v>
      </c>
      <c r="J119" s="7">
        <v>2.1</v>
      </c>
    </row>
    <row r="120" spans="3:10" ht="15">
      <c r="C120" s="3">
        <v>0.16250000000000001</v>
      </c>
      <c r="D120" s="4">
        <v>0</v>
      </c>
      <c r="E120" s="1"/>
      <c r="F120" s="6">
        <v>0.16250000000000001</v>
      </c>
      <c r="G120" s="7">
        <v>55.9</v>
      </c>
      <c r="H120" s="1"/>
      <c r="I120" s="6">
        <v>0.16250000000000001</v>
      </c>
      <c r="J120" s="7">
        <v>3.4</v>
      </c>
    </row>
    <row r="121" spans="3:10" ht="15">
      <c r="C121" s="3">
        <v>0.16388888888888889</v>
      </c>
      <c r="D121" s="4">
        <v>0</v>
      </c>
      <c r="E121" s="1"/>
      <c r="F121" s="6">
        <v>0.16388888888888889</v>
      </c>
      <c r="G121" s="7">
        <v>57.3</v>
      </c>
      <c r="H121" s="1"/>
      <c r="I121" s="6">
        <v>0.16388888888888889</v>
      </c>
      <c r="J121" s="7">
        <v>4.9000000000000004</v>
      </c>
    </row>
    <row r="122" spans="3:10" ht="15">
      <c r="C122" s="3">
        <v>0.16527777777777777</v>
      </c>
      <c r="D122" s="4">
        <v>0</v>
      </c>
      <c r="E122" s="1"/>
      <c r="F122" s="6">
        <v>0.16527777777777777</v>
      </c>
      <c r="G122" s="7">
        <v>58.6</v>
      </c>
      <c r="H122" s="1"/>
      <c r="I122" s="6">
        <v>0.16527777777777777</v>
      </c>
      <c r="J122" s="7">
        <v>6.7</v>
      </c>
    </row>
    <row r="123" spans="3:10" ht="15">
      <c r="C123" s="3">
        <v>0.16666666666666666</v>
      </c>
      <c r="D123" s="4">
        <v>0</v>
      </c>
      <c r="E123" s="1"/>
      <c r="F123" s="6">
        <v>0.16666666666666666</v>
      </c>
      <c r="G123" s="7">
        <v>60.2</v>
      </c>
      <c r="H123" s="1"/>
      <c r="I123" s="6">
        <v>0.16666666666666666</v>
      </c>
      <c r="J123" s="7">
        <v>8.5</v>
      </c>
    </row>
    <row r="124" spans="3:10" ht="15">
      <c r="C124" s="3">
        <v>0.16805555555555557</v>
      </c>
      <c r="D124" s="4">
        <v>0</v>
      </c>
      <c r="E124" s="1"/>
      <c r="F124" s="6">
        <v>0.16805555555555557</v>
      </c>
      <c r="G124" s="7">
        <v>60.8</v>
      </c>
      <c r="H124" s="1"/>
      <c r="I124" s="6">
        <v>0.16805555555555557</v>
      </c>
      <c r="J124" s="7">
        <v>9.5</v>
      </c>
    </row>
    <row r="125" spans="3:10" ht="15">
      <c r="C125" s="3">
        <v>0.16944444444444445</v>
      </c>
      <c r="D125" s="4">
        <v>0</v>
      </c>
      <c r="E125" s="1"/>
      <c r="F125" s="6">
        <v>0.16944444444444445</v>
      </c>
      <c r="G125" s="7">
        <v>62</v>
      </c>
      <c r="H125" s="1"/>
      <c r="I125" s="6">
        <v>0.16944444444444445</v>
      </c>
      <c r="J125" s="7">
        <v>11.8</v>
      </c>
    </row>
    <row r="126" spans="3:10" ht="15">
      <c r="C126" s="3">
        <v>0.17083333333333334</v>
      </c>
      <c r="D126" s="4">
        <v>0</v>
      </c>
      <c r="E126" s="1"/>
      <c r="F126" s="6">
        <v>0.17083333333333334</v>
      </c>
      <c r="G126" s="7">
        <v>63.2</v>
      </c>
      <c r="H126" s="1"/>
      <c r="I126" s="6">
        <v>0.17083333333333334</v>
      </c>
      <c r="J126" s="7">
        <v>13.8</v>
      </c>
    </row>
    <row r="127" spans="3:10" ht="15">
      <c r="C127" s="3">
        <v>0.17222222222222222</v>
      </c>
      <c r="D127" s="4">
        <v>0</v>
      </c>
      <c r="E127" s="1"/>
      <c r="F127" s="6">
        <v>0.17222222222222222</v>
      </c>
      <c r="G127" s="7">
        <v>64.400000000000006</v>
      </c>
      <c r="H127" s="1"/>
      <c r="I127" s="6">
        <v>0.17222222222222222</v>
      </c>
      <c r="J127" s="7">
        <v>15.7</v>
      </c>
    </row>
    <row r="128" spans="3:10" ht="15">
      <c r="C128" s="3">
        <v>0.1736111111111111</v>
      </c>
      <c r="D128" s="4">
        <v>0</v>
      </c>
      <c r="E128" s="1"/>
      <c r="F128" s="6">
        <v>0.1736111111111111</v>
      </c>
      <c r="G128" s="7">
        <v>65.5</v>
      </c>
      <c r="H128" s="1"/>
      <c r="I128" s="6">
        <v>0.1736111111111111</v>
      </c>
      <c r="J128" s="7">
        <v>17.600000000000001</v>
      </c>
    </row>
    <row r="129" spans="3:10" ht="15">
      <c r="C129" s="3">
        <v>0.17499999999999999</v>
      </c>
      <c r="D129" s="4">
        <v>0</v>
      </c>
      <c r="E129" s="1"/>
      <c r="F129" s="6">
        <v>0.17499999999999999</v>
      </c>
      <c r="G129" s="7">
        <v>67</v>
      </c>
      <c r="H129" s="1"/>
      <c r="I129" s="6">
        <v>0.17499999999999999</v>
      </c>
      <c r="J129" s="7">
        <v>19.5</v>
      </c>
    </row>
    <row r="130" spans="3:10" ht="15">
      <c r="C130" s="3">
        <v>0.1763888888888889</v>
      </c>
      <c r="D130" s="4">
        <v>0</v>
      </c>
      <c r="E130" s="1"/>
      <c r="F130" s="6">
        <v>0.1763888888888889</v>
      </c>
      <c r="G130" s="7">
        <v>68.099999999999994</v>
      </c>
      <c r="H130" s="1"/>
      <c r="I130" s="6">
        <v>0.1763888888888889</v>
      </c>
      <c r="J130" s="7">
        <v>21.5</v>
      </c>
    </row>
    <row r="131" spans="3:10" ht="15">
      <c r="C131" s="3">
        <v>0.17777777777777778</v>
      </c>
      <c r="D131" s="4">
        <v>0</v>
      </c>
      <c r="E131" s="1"/>
      <c r="F131" s="6">
        <v>0.17777777777777778</v>
      </c>
      <c r="G131" s="7">
        <v>69.099999999999994</v>
      </c>
      <c r="H131" s="1"/>
      <c r="I131" s="6">
        <v>0.17777777777777778</v>
      </c>
      <c r="J131" s="7">
        <v>24.3</v>
      </c>
    </row>
    <row r="132" spans="3:10" ht="15">
      <c r="C132" s="3">
        <v>0.17916666666666667</v>
      </c>
      <c r="D132" s="4">
        <v>0</v>
      </c>
      <c r="E132" s="1"/>
      <c r="F132" s="6">
        <v>0.17916666666666667</v>
      </c>
      <c r="G132" s="7">
        <v>70.099999999999994</v>
      </c>
      <c r="H132" s="1"/>
      <c r="I132" s="6">
        <v>0.17916666666666667</v>
      </c>
      <c r="J132" s="7">
        <v>26.4</v>
      </c>
    </row>
    <row r="133" spans="3:10" ht="15">
      <c r="C133" s="3">
        <v>0.18055555555555555</v>
      </c>
      <c r="D133" s="4">
        <v>0</v>
      </c>
      <c r="E133" s="1"/>
      <c r="F133" s="6">
        <v>0.18055555555555555</v>
      </c>
      <c r="G133" s="7">
        <v>71.099999999999994</v>
      </c>
      <c r="H133" s="1"/>
      <c r="I133" s="6">
        <v>0.18055555555555555</v>
      </c>
      <c r="J133" s="7">
        <v>28.4</v>
      </c>
    </row>
    <row r="134" spans="3:10" ht="15">
      <c r="C134" s="3">
        <v>0.18194444444444444</v>
      </c>
      <c r="D134" s="4">
        <v>0</v>
      </c>
      <c r="E134" s="1"/>
      <c r="F134" s="6">
        <v>0.18194444444444444</v>
      </c>
      <c r="G134" s="7">
        <v>72.099999999999994</v>
      </c>
      <c r="H134" s="1"/>
      <c r="I134" s="6">
        <v>0.18194444444444444</v>
      </c>
      <c r="J134" s="7">
        <v>30.6</v>
      </c>
    </row>
    <row r="135" spans="3:10" ht="15">
      <c r="C135" s="3">
        <v>0.18333333333333332</v>
      </c>
      <c r="D135" s="4">
        <v>0</v>
      </c>
      <c r="E135" s="1"/>
      <c r="F135" s="6">
        <v>0.18333333333333332</v>
      </c>
      <c r="G135" s="7">
        <v>73</v>
      </c>
      <c r="H135" s="1"/>
      <c r="I135" s="6">
        <v>0.18333333333333332</v>
      </c>
      <c r="J135" s="7">
        <v>31.6</v>
      </c>
    </row>
    <row r="136" spans="3:10" ht="15">
      <c r="C136" s="3">
        <v>0.18472222222222223</v>
      </c>
      <c r="D136" s="4">
        <v>0</v>
      </c>
      <c r="E136" s="1"/>
      <c r="F136" s="6">
        <v>0.18472222222222223</v>
      </c>
      <c r="G136" s="7">
        <v>73.5</v>
      </c>
      <c r="H136" s="1"/>
      <c r="I136" s="6">
        <v>0.18472222222222223</v>
      </c>
      <c r="J136" s="7">
        <v>33.6</v>
      </c>
    </row>
    <row r="137" spans="3:10" ht="15">
      <c r="C137" s="3">
        <v>0.18611111111111112</v>
      </c>
      <c r="D137" s="4">
        <v>0</v>
      </c>
      <c r="E137" s="1"/>
      <c r="F137" s="6">
        <v>0.18611111111111112</v>
      </c>
      <c r="G137" s="7">
        <v>74.2</v>
      </c>
      <c r="H137" s="1"/>
      <c r="I137" s="6">
        <v>0.18611111111111112</v>
      </c>
      <c r="J137" s="7">
        <v>36.1</v>
      </c>
    </row>
    <row r="138" spans="3:10" ht="15">
      <c r="C138" s="3">
        <v>0.1875</v>
      </c>
      <c r="D138" s="4">
        <v>0</v>
      </c>
      <c r="E138" s="1"/>
      <c r="F138" s="6">
        <v>0.1875</v>
      </c>
      <c r="G138" s="7">
        <v>75.099999999999994</v>
      </c>
      <c r="H138" s="1"/>
      <c r="I138" s="6">
        <v>0.1875</v>
      </c>
      <c r="J138" s="7">
        <v>38.200000000000003</v>
      </c>
    </row>
    <row r="139" spans="3:10" ht="15">
      <c r="C139" s="3">
        <v>0.18888888888888888</v>
      </c>
      <c r="D139" s="4">
        <v>0</v>
      </c>
      <c r="E139" s="1"/>
      <c r="F139" s="6">
        <v>0.18888888888888888</v>
      </c>
      <c r="G139" s="7">
        <v>75.900000000000006</v>
      </c>
      <c r="H139" s="1"/>
      <c r="I139" s="6">
        <v>0.18888888888888888</v>
      </c>
      <c r="J139" s="7">
        <v>40.1</v>
      </c>
    </row>
    <row r="140" spans="3:10" ht="15">
      <c r="C140" s="3">
        <v>0.19027777777777777</v>
      </c>
      <c r="D140" s="4">
        <v>0</v>
      </c>
      <c r="E140" s="1"/>
      <c r="F140" s="6">
        <v>0.19027777777777777</v>
      </c>
      <c r="G140" s="7">
        <v>76.900000000000006</v>
      </c>
      <c r="H140" s="1"/>
      <c r="I140" s="6">
        <v>0.19027777777777777</v>
      </c>
      <c r="J140" s="7">
        <v>42</v>
      </c>
    </row>
    <row r="141" spans="3:10" ht="15">
      <c r="C141" s="3">
        <v>0.19166666666666668</v>
      </c>
      <c r="D141" s="4">
        <v>0</v>
      </c>
      <c r="E141" s="1"/>
      <c r="F141" s="6">
        <v>0.19166666666666668</v>
      </c>
      <c r="G141" s="7">
        <v>77.5</v>
      </c>
      <c r="H141" s="1"/>
      <c r="I141" s="6">
        <v>0.19166666666666668</v>
      </c>
      <c r="J141" s="7">
        <v>43.7</v>
      </c>
    </row>
    <row r="142" spans="3:10" ht="15">
      <c r="C142" s="3">
        <v>0.19305555555555556</v>
      </c>
      <c r="D142" s="4">
        <v>0</v>
      </c>
      <c r="E142" s="1"/>
      <c r="F142" s="6">
        <v>0.19305555555555556</v>
      </c>
      <c r="G142" s="7">
        <v>78.2</v>
      </c>
      <c r="H142" s="1"/>
      <c r="I142" s="6">
        <v>0.19305555555555556</v>
      </c>
      <c r="J142" s="7">
        <v>45.7</v>
      </c>
    </row>
    <row r="143" spans="3:10" ht="15">
      <c r="C143" s="6">
        <v>0.19444444444444445</v>
      </c>
      <c r="D143" s="8">
        <v>0</v>
      </c>
      <c r="E143" s="1"/>
      <c r="F143" s="6">
        <v>0.19444444444444445</v>
      </c>
      <c r="G143" s="7">
        <v>78.8</v>
      </c>
      <c r="H143" s="1"/>
      <c r="I143" s="6">
        <v>0.19444444444444445</v>
      </c>
      <c r="J143" s="7">
        <v>47.2</v>
      </c>
    </row>
    <row r="144" spans="3:10" ht="15">
      <c r="C144" s="6">
        <v>0.19583333333333333</v>
      </c>
      <c r="D144" s="8">
        <v>1.1000000000000001</v>
      </c>
      <c r="E144" s="1"/>
      <c r="F144" s="6">
        <v>0.19583333333333333</v>
      </c>
      <c r="G144" s="7">
        <v>79.400000000000006</v>
      </c>
      <c r="H144" s="1"/>
      <c r="I144" s="6">
        <v>0.19583333333333333</v>
      </c>
      <c r="J144" s="7">
        <v>48.6</v>
      </c>
    </row>
    <row r="145" spans="3:10" ht="15">
      <c r="C145" s="6">
        <v>0.19722222222222222</v>
      </c>
      <c r="D145" s="8">
        <v>3</v>
      </c>
      <c r="E145" s="1"/>
      <c r="F145" s="6">
        <v>0.19722222222222222</v>
      </c>
      <c r="G145" s="7">
        <v>80.099999999999994</v>
      </c>
      <c r="H145" s="1"/>
      <c r="I145" s="6">
        <v>0.19722222222222222</v>
      </c>
      <c r="J145" s="7">
        <v>50.1</v>
      </c>
    </row>
    <row r="146" spans="3:10" ht="15">
      <c r="C146" s="6">
        <v>0.1986111111111111</v>
      </c>
      <c r="D146" s="8">
        <v>5.0999999999999996</v>
      </c>
      <c r="E146" s="1"/>
      <c r="F146" s="6">
        <v>0.1986111111111111</v>
      </c>
      <c r="G146" s="7">
        <v>80.8</v>
      </c>
      <c r="H146" s="1"/>
      <c r="I146" s="6">
        <v>0.1986111111111111</v>
      </c>
      <c r="J146" s="7">
        <v>50.8</v>
      </c>
    </row>
    <row r="147" spans="3:10" ht="15">
      <c r="C147" s="6">
        <v>0.2</v>
      </c>
      <c r="D147" s="8">
        <v>7.3</v>
      </c>
      <c r="E147" s="1"/>
      <c r="F147" s="6">
        <v>0.2</v>
      </c>
      <c r="G147" s="7">
        <v>81.099999999999994</v>
      </c>
      <c r="H147" s="1"/>
      <c r="I147" s="6">
        <v>0.2</v>
      </c>
      <c r="J147" s="7">
        <v>52.3</v>
      </c>
    </row>
    <row r="148" spans="3:10" ht="15">
      <c r="C148" s="6">
        <v>0.2013888888888889</v>
      </c>
      <c r="D148" s="8">
        <v>9.3000000000000007</v>
      </c>
      <c r="E148" s="1"/>
      <c r="F148" s="6">
        <v>0.2013888888888889</v>
      </c>
      <c r="G148" s="7">
        <v>81.7</v>
      </c>
      <c r="H148" s="1"/>
      <c r="I148" s="6">
        <v>0.2013888888888889</v>
      </c>
      <c r="J148" s="7">
        <v>54.1</v>
      </c>
    </row>
    <row r="149" spans="3:10" ht="15">
      <c r="C149" s="6">
        <v>0.20277777777777778</v>
      </c>
      <c r="D149" s="8">
        <v>11.2</v>
      </c>
      <c r="E149" s="1"/>
      <c r="F149" s="6">
        <v>0.20277777777777778</v>
      </c>
      <c r="G149" s="7">
        <v>82.2</v>
      </c>
      <c r="H149" s="1"/>
      <c r="I149" s="6">
        <v>0.20277777777777778</v>
      </c>
      <c r="J149" s="7">
        <v>55.5</v>
      </c>
    </row>
    <row r="150" spans="3:10" ht="15">
      <c r="C150" s="6">
        <v>0.20416666666666666</v>
      </c>
      <c r="D150" s="8">
        <v>13.8</v>
      </c>
      <c r="E150" s="1"/>
      <c r="F150" s="6">
        <v>0.20416666666666666</v>
      </c>
      <c r="G150" s="7">
        <v>82.8</v>
      </c>
      <c r="H150" s="1"/>
      <c r="I150" s="6">
        <v>0.20416666666666666</v>
      </c>
      <c r="J150" s="7">
        <v>56.7</v>
      </c>
    </row>
    <row r="151" spans="3:10" ht="15">
      <c r="C151" s="6">
        <v>0.20555555555555555</v>
      </c>
      <c r="D151" s="8">
        <v>16</v>
      </c>
      <c r="E151" s="1"/>
      <c r="F151" s="6">
        <v>0.20555555555555555</v>
      </c>
      <c r="G151" s="7">
        <v>83.3</v>
      </c>
      <c r="H151" s="1"/>
      <c r="I151" s="6">
        <v>0.20555555555555555</v>
      </c>
      <c r="J151" s="7">
        <v>57.9</v>
      </c>
    </row>
    <row r="152" spans="3:10" ht="15">
      <c r="C152" s="6">
        <v>0.20694444444444443</v>
      </c>
      <c r="D152" s="8">
        <v>18.100000000000001</v>
      </c>
      <c r="E152" s="1"/>
      <c r="F152" s="6">
        <v>0.20694444444444443</v>
      </c>
      <c r="G152" s="7">
        <v>84</v>
      </c>
      <c r="H152" s="1"/>
      <c r="I152" s="6">
        <v>0.20694444444444443</v>
      </c>
      <c r="J152" s="7">
        <v>59.2</v>
      </c>
    </row>
    <row r="153" spans="3:10" ht="15">
      <c r="C153" s="6">
        <v>0.20833333333333334</v>
      </c>
      <c r="D153" s="8">
        <v>20.2</v>
      </c>
      <c r="E153" s="1"/>
      <c r="F153" s="6">
        <v>0.20833333333333334</v>
      </c>
      <c r="G153" s="7">
        <v>84.5</v>
      </c>
      <c r="H153" s="1"/>
      <c r="I153" s="6">
        <v>0.20833333333333334</v>
      </c>
      <c r="J153" s="7">
        <v>60.5</v>
      </c>
    </row>
    <row r="154" spans="3:10" ht="15">
      <c r="C154" s="6">
        <v>0.20972222222222223</v>
      </c>
      <c r="D154" s="8">
        <v>21.3</v>
      </c>
      <c r="E154" s="1"/>
      <c r="F154" s="6">
        <v>0.20972222222222223</v>
      </c>
      <c r="G154" s="7">
        <v>85</v>
      </c>
      <c r="H154" s="1"/>
      <c r="I154" s="6">
        <v>0.20972222222222223</v>
      </c>
      <c r="J154" s="7">
        <v>62.1</v>
      </c>
    </row>
    <row r="155" spans="3:10" ht="15">
      <c r="C155" s="6">
        <v>0.21111111111111111</v>
      </c>
      <c r="D155" s="8">
        <v>23.3</v>
      </c>
      <c r="E155" s="1"/>
      <c r="F155" s="6">
        <v>0.21111111111111111</v>
      </c>
      <c r="G155" s="7">
        <v>85.5</v>
      </c>
      <c r="H155" s="1"/>
      <c r="I155" s="6">
        <v>0.21111111111111111</v>
      </c>
      <c r="J155" s="7">
        <v>63.3</v>
      </c>
    </row>
    <row r="156" spans="3:10" ht="15">
      <c r="C156" s="6">
        <v>0.21249999999999999</v>
      </c>
      <c r="D156" s="8">
        <v>25.8</v>
      </c>
      <c r="E156" s="1"/>
      <c r="F156" s="6">
        <v>0.21249999999999999</v>
      </c>
      <c r="G156" s="7">
        <v>86</v>
      </c>
      <c r="H156" s="1"/>
      <c r="I156" s="6">
        <v>0.21249999999999999</v>
      </c>
      <c r="J156" s="7">
        <v>64.3</v>
      </c>
    </row>
    <row r="157" spans="3:10" ht="15">
      <c r="C157" s="6">
        <v>0.21388888888888888</v>
      </c>
      <c r="D157" s="8">
        <v>27.4</v>
      </c>
      <c r="E157" s="1"/>
      <c r="F157" s="6">
        <v>0.21388888888888888</v>
      </c>
      <c r="G157" s="7">
        <v>86.7</v>
      </c>
      <c r="H157" s="1"/>
      <c r="I157" s="6">
        <v>0.21388888888888888</v>
      </c>
      <c r="J157" s="7">
        <v>65.400000000000006</v>
      </c>
    </row>
    <row r="158" spans="3:10" ht="15">
      <c r="C158" s="6">
        <v>0.21527777777777779</v>
      </c>
      <c r="D158" s="8">
        <v>29.6</v>
      </c>
      <c r="E158" s="1"/>
      <c r="F158" s="6">
        <v>0.21527777777777779</v>
      </c>
      <c r="G158" s="7">
        <v>86.9</v>
      </c>
      <c r="H158" s="1"/>
      <c r="I158" s="6">
        <v>0.21527777777777779</v>
      </c>
      <c r="J158" s="7">
        <v>65.900000000000006</v>
      </c>
    </row>
    <row r="159" spans="3:10" ht="15">
      <c r="C159" s="6">
        <v>0.21666666666666667</v>
      </c>
      <c r="D159" s="8">
        <v>31.7</v>
      </c>
      <c r="E159" s="1"/>
      <c r="F159" s="6">
        <v>0.21666666666666667</v>
      </c>
      <c r="G159" s="7">
        <v>87.3</v>
      </c>
      <c r="H159" s="1"/>
      <c r="I159" s="6">
        <v>0.21666666666666667</v>
      </c>
      <c r="J159" s="7">
        <v>67.2</v>
      </c>
    </row>
    <row r="160" spans="3:10" ht="15">
      <c r="C160" s="6">
        <v>0.21805555555555556</v>
      </c>
      <c r="D160" s="8">
        <v>33.799999999999997</v>
      </c>
      <c r="E160" s="1"/>
      <c r="F160" s="6">
        <v>0.21805555555555556</v>
      </c>
      <c r="G160" s="7">
        <v>87.7</v>
      </c>
      <c r="H160" s="1"/>
      <c r="I160" s="6">
        <v>0.21805555555555556</v>
      </c>
      <c r="J160" s="7">
        <v>68</v>
      </c>
    </row>
    <row r="161" spans="3:10" ht="15">
      <c r="C161" s="6">
        <v>0.21944444444444444</v>
      </c>
      <c r="D161" s="8">
        <v>36.299999999999997</v>
      </c>
      <c r="E161" s="1"/>
      <c r="F161" s="6">
        <v>0.21944444444444444</v>
      </c>
      <c r="G161" s="7">
        <v>88</v>
      </c>
      <c r="H161" s="1"/>
      <c r="I161" s="6">
        <v>0.21944444444444444</v>
      </c>
      <c r="J161" s="7">
        <v>69.099999999999994</v>
      </c>
    </row>
    <row r="162" spans="3:10" ht="15">
      <c r="C162" s="6">
        <v>0.22083333333333333</v>
      </c>
      <c r="D162" s="8">
        <v>38.200000000000003</v>
      </c>
      <c r="E162" s="1"/>
      <c r="F162" s="6">
        <v>0.22083333333333333</v>
      </c>
      <c r="G162" s="7">
        <v>88.4</v>
      </c>
      <c r="H162" s="1"/>
      <c r="I162" s="6">
        <v>0.22083333333333333</v>
      </c>
      <c r="J162" s="7">
        <v>70.099999999999994</v>
      </c>
    </row>
    <row r="163" spans="3:10" ht="15">
      <c r="C163" s="6">
        <v>0.22222222222222221</v>
      </c>
      <c r="D163" s="8">
        <v>40</v>
      </c>
      <c r="E163" s="1"/>
      <c r="F163" s="6">
        <v>0.22222222222222221</v>
      </c>
      <c r="G163" s="7">
        <v>88.9</v>
      </c>
      <c r="H163" s="1"/>
      <c r="I163" s="6">
        <v>0.22222222222222221</v>
      </c>
      <c r="J163" s="7">
        <v>71.099999999999994</v>
      </c>
    </row>
    <row r="164" spans="3:10" ht="15">
      <c r="C164" s="6">
        <v>0.22361111111111112</v>
      </c>
      <c r="D164" s="8">
        <v>41.8</v>
      </c>
      <c r="E164" s="1"/>
      <c r="F164" s="6">
        <v>0.22361111111111112</v>
      </c>
      <c r="G164" s="7">
        <v>89.2</v>
      </c>
      <c r="H164" s="1"/>
      <c r="I164" s="6">
        <v>0.22361111111111112</v>
      </c>
      <c r="J164" s="7">
        <v>72.099999999999994</v>
      </c>
    </row>
    <row r="165" spans="3:10" ht="15">
      <c r="C165" s="6">
        <v>0.22500000000000001</v>
      </c>
      <c r="D165" s="8">
        <v>42.6</v>
      </c>
      <c r="E165" s="1"/>
      <c r="F165" s="6">
        <v>0.22500000000000001</v>
      </c>
      <c r="G165" s="7">
        <v>98.5</v>
      </c>
      <c r="H165" s="1"/>
      <c r="I165" s="6">
        <v>0.22500000000000001</v>
      </c>
      <c r="J165" s="9">
        <v>72.900000000000006</v>
      </c>
    </row>
    <row r="166" spans="3:10" ht="15">
      <c r="C166" s="6">
        <v>0.22638888888888889</v>
      </c>
      <c r="D166" s="8">
        <v>44.3</v>
      </c>
      <c r="E166" s="1"/>
      <c r="F166" s="6">
        <v>0.22638888888888889</v>
      </c>
      <c r="G166" s="7">
        <v>98.8</v>
      </c>
      <c r="H166" s="1"/>
      <c r="I166" s="6">
        <v>0.22638888888888889</v>
      </c>
      <c r="J166" s="7">
        <v>73.8</v>
      </c>
    </row>
    <row r="167" spans="3:10" ht="15">
      <c r="C167" s="6">
        <v>0.22777777777777777</v>
      </c>
      <c r="D167" s="8">
        <v>46.3</v>
      </c>
      <c r="E167" s="1"/>
      <c r="F167" s="6">
        <v>0.22777777777777777</v>
      </c>
      <c r="G167" s="7">
        <v>90.1</v>
      </c>
      <c r="H167" s="1"/>
      <c r="I167" s="6">
        <v>0.22777777777777777</v>
      </c>
      <c r="J167" s="7">
        <v>74.599999999999994</v>
      </c>
    </row>
    <row r="168" spans="3:10" ht="15">
      <c r="C168" s="6">
        <v>0.22916666666666666</v>
      </c>
      <c r="D168" s="8">
        <v>47.7</v>
      </c>
      <c r="E168" s="1"/>
      <c r="F168" s="6">
        <v>0.22916666666666666</v>
      </c>
      <c r="G168" s="7">
        <v>90.4</v>
      </c>
      <c r="H168" s="1"/>
      <c r="I168" s="6">
        <v>0.22916666666666666</v>
      </c>
      <c r="J168" s="7">
        <v>75.599999999999994</v>
      </c>
    </row>
    <row r="169" spans="3:10" ht="15">
      <c r="C169" s="6">
        <v>0.23055555555555557</v>
      </c>
      <c r="D169" s="8">
        <v>49.4</v>
      </c>
      <c r="E169" s="1"/>
      <c r="F169" s="6">
        <v>0.23055555555555557</v>
      </c>
      <c r="G169" s="7">
        <v>90.5</v>
      </c>
      <c r="H169" s="1"/>
      <c r="I169" s="6">
        <v>0.23055555555555557</v>
      </c>
      <c r="J169" s="7">
        <v>76</v>
      </c>
    </row>
    <row r="170" spans="3:10" ht="15">
      <c r="C170" s="6">
        <v>0.23194444444444445</v>
      </c>
      <c r="D170" s="8">
        <v>51</v>
      </c>
      <c r="E170" s="1"/>
      <c r="F170" s="6">
        <v>0.23194444444444445</v>
      </c>
      <c r="G170" s="7">
        <v>90.8</v>
      </c>
      <c r="H170" s="1"/>
      <c r="I170" s="6">
        <v>0.23194444444444445</v>
      </c>
      <c r="J170" s="7">
        <v>76.599999999999994</v>
      </c>
    </row>
    <row r="171" spans="3:10" ht="15">
      <c r="C171" s="6">
        <v>0.23333333333333334</v>
      </c>
      <c r="D171" s="8">
        <v>52.4</v>
      </c>
      <c r="E171" s="1"/>
      <c r="F171" s="6">
        <v>0.23333333333333334</v>
      </c>
      <c r="G171" s="7">
        <v>91.2</v>
      </c>
      <c r="H171" s="1"/>
      <c r="I171" s="6">
        <v>0.23333333333333334</v>
      </c>
      <c r="J171" s="7">
        <v>77.7</v>
      </c>
    </row>
    <row r="172" spans="3:10" ht="15">
      <c r="C172" s="6">
        <v>0.23472222222222222</v>
      </c>
      <c r="D172" s="8">
        <v>54</v>
      </c>
      <c r="E172" s="1"/>
      <c r="F172" s="6">
        <v>0.23472222222222222</v>
      </c>
      <c r="G172" s="7">
        <v>91.4</v>
      </c>
      <c r="H172" s="1"/>
      <c r="I172" s="6">
        <v>0.23472222222222222</v>
      </c>
      <c r="J172" s="7">
        <v>78.3</v>
      </c>
    </row>
    <row r="173" spans="3:10" ht="15">
      <c r="C173" s="6">
        <v>0.2361111111111111</v>
      </c>
      <c r="D173" s="8">
        <v>55.3</v>
      </c>
      <c r="E173" s="1"/>
      <c r="F173" s="6">
        <v>0.2361111111111111</v>
      </c>
      <c r="G173" s="7">
        <v>91.6</v>
      </c>
      <c r="H173" s="1"/>
      <c r="I173" s="6">
        <v>0.2361111111111111</v>
      </c>
      <c r="J173" s="7">
        <v>79</v>
      </c>
    </row>
    <row r="174" spans="3:10" ht="15">
      <c r="C174" s="6">
        <v>0.23749999999999999</v>
      </c>
      <c r="D174" s="8">
        <v>57.1</v>
      </c>
      <c r="E174" s="1"/>
      <c r="F174" s="6">
        <v>0.23749999999999999</v>
      </c>
      <c r="G174" s="7">
        <v>91.9</v>
      </c>
      <c r="H174" s="1"/>
      <c r="I174" s="6">
        <v>0.23749999999999999</v>
      </c>
      <c r="J174" s="7">
        <v>79.8</v>
      </c>
    </row>
    <row r="175" spans="3:10" ht="15">
      <c r="C175" s="6">
        <v>0.2388888888888889</v>
      </c>
      <c r="D175" s="8">
        <v>58.5</v>
      </c>
      <c r="E175" s="1"/>
      <c r="F175" s="6">
        <v>0.2388888888888889</v>
      </c>
      <c r="G175" s="7">
        <v>92.1</v>
      </c>
      <c r="H175" s="1"/>
      <c r="I175" s="6">
        <v>0.2388888888888889</v>
      </c>
      <c r="J175" s="7">
        <v>80.2</v>
      </c>
    </row>
    <row r="176" spans="3:10" ht="15">
      <c r="C176" s="6">
        <v>0.24027777777777778</v>
      </c>
      <c r="D176" s="8">
        <v>59.2</v>
      </c>
      <c r="E176" s="1"/>
      <c r="F176" s="6">
        <v>0.24027777777777778</v>
      </c>
      <c r="G176" s="7">
        <v>92.3</v>
      </c>
      <c r="H176" s="1"/>
      <c r="I176" s="6">
        <v>0.24027777777777778</v>
      </c>
      <c r="J176" s="7">
        <v>81.2</v>
      </c>
    </row>
    <row r="177" spans="3:10" ht="15">
      <c r="C177" s="6">
        <v>0.24166666666666667</v>
      </c>
      <c r="D177" s="8">
        <v>60.4</v>
      </c>
      <c r="E177" s="1"/>
      <c r="F177" s="6">
        <v>0.24166666666666667</v>
      </c>
      <c r="G177" s="7">
        <v>92.5</v>
      </c>
      <c r="H177" s="1"/>
      <c r="I177" s="6">
        <v>0.24166666666666667</v>
      </c>
      <c r="J177" s="7">
        <v>81.8</v>
      </c>
    </row>
    <row r="178" spans="3:10" ht="15">
      <c r="C178" s="6">
        <v>0.24305555555555555</v>
      </c>
      <c r="D178" s="8">
        <v>61.9</v>
      </c>
      <c r="E178" s="1"/>
      <c r="F178" s="6">
        <v>0.24305555555555555</v>
      </c>
      <c r="G178" s="7">
        <v>92.7</v>
      </c>
      <c r="H178" s="1"/>
      <c r="I178" s="6">
        <v>0.24305555555555555</v>
      </c>
      <c r="J178" s="7">
        <v>82.3</v>
      </c>
    </row>
    <row r="179" spans="3:10" ht="15">
      <c r="C179" s="6">
        <v>0.24444444444444444</v>
      </c>
      <c r="D179" s="8">
        <v>63.1</v>
      </c>
      <c r="E179" s="1"/>
      <c r="F179" s="6">
        <v>0.24444444444444444</v>
      </c>
      <c r="G179" s="7">
        <v>93</v>
      </c>
      <c r="H179" s="1"/>
      <c r="I179" s="6">
        <v>0.24444444444444444</v>
      </c>
      <c r="J179" s="7">
        <v>83.6</v>
      </c>
    </row>
    <row r="180" spans="3:10" ht="15">
      <c r="C180" s="6">
        <v>0.24583333333333332</v>
      </c>
      <c r="D180" s="8">
        <v>64.2</v>
      </c>
      <c r="E180" s="1"/>
      <c r="F180" s="6">
        <v>0.24583333333333332</v>
      </c>
      <c r="G180" s="7">
        <v>93.1</v>
      </c>
      <c r="H180" s="1"/>
      <c r="I180" s="6">
        <v>0.24583333333333332</v>
      </c>
      <c r="J180" s="7">
        <v>93.9</v>
      </c>
    </row>
    <row r="181" spans="3:10" ht="15">
      <c r="C181" s="6">
        <v>0.24722222222222223</v>
      </c>
      <c r="D181" s="8">
        <v>65.3</v>
      </c>
      <c r="E181" s="1"/>
      <c r="F181" s="6">
        <v>0.24722222222222223</v>
      </c>
      <c r="G181" s="7">
        <v>93.2</v>
      </c>
      <c r="H181" s="1"/>
      <c r="I181" s="6">
        <v>0.24722222222222223</v>
      </c>
      <c r="J181" s="7">
        <v>84.9</v>
      </c>
    </row>
    <row r="182" spans="3:10" ht="15">
      <c r="C182" s="6">
        <v>0.24861111111111112</v>
      </c>
      <c r="D182" s="8">
        <v>66.400000000000006</v>
      </c>
      <c r="E182" s="1"/>
      <c r="F182" s="6">
        <v>0.24861111111111112</v>
      </c>
      <c r="G182" s="7">
        <v>93.2</v>
      </c>
      <c r="H182" s="1"/>
      <c r="I182" s="6">
        <v>0.24861111111111112</v>
      </c>
      <c r="J182" s="7">
        <v>85</v>
      </c>
    </row>
    <row r="183" spans="3:10" ht="15">
      <c r="C183" s="6">
        <v>0.25</v>
      </c>
      <c r="D183" s="8">
        <v>67.400000000000006</v>
      </c>
      <c r="E183" s="1"/>
      <c r="F183" s="6">
        <v>0.25</v>
      </c>
      <c r="G183" s="7">
        <v>93.4</v>
      </c>
      <c r="H183" s="1"/>
      <c r="I183" s="6">
        <v>0.25</v>
      </c>
      <c r="J183" s="7">
        <v>85.3</v>
      </c>
    </row>
    <row r="184" spans="3:10" ht="15">
      <c r="C184" s="6">
        <v>0.25138888888888888</v>
      </c>
      <c r="D184" s="8">
        <v>68.599999999999994</v>
      </c>
      <c r="E184" s="1"/>
      <c r="F184" s="6">
        <v>0.25138888888888888</v>
      </c>
      <c r="G184" s="7">
        <v>93.6</v>
      </c>
      <c r="H184" s="1"/>
      <c r="I184" s="6">
        <v>0.25138888888888888</v>
      </c>
      <c r="J184" s="7">
        <v>85.9</v>
      </c>
    </row>
    <row r="185" spans="3:10" ht="15">
      <c r="C185" s="6">
        <v>0.25277777777777777</v>
      </c>
      <c r="D185" s="8">
        <v>69.599999999999994</v>
      </c>
      <c r="E185" s="1"/>
      <c r="F185" s="6">
        <v>0.25277777777777777</v>
      </c>
      <c r="G185" s="7">
        <v>93.8</v>
      </c>
      <c r="H185" s="1"/>
      <c r="I185" s="6">
        <v>0.25277777777777777</v>
      </c>
      <c r="J185" s="7">
        <v>86.2</v>
      </c>
    </row>
    <row r="186" spans="3:10" ht="15">
      <c r="C186" s="6">
        <v>0.25416666666666665</v>
      </c>
      <c r="D186" s="8">
        <v>70.7</v>
      </c>
      <c r="E186" s="1"/>
      <c r="F186" s="6">
        <v>0.25416666666666665</v>
      </c>
      <c r="G186" s="7">
        <v>94</v>
      </c>
      <c r="H186" s="1"/>
      <c r="I186" s="6">
        <v>0.25416666666666665</v>
      </c>
      <c r="J186" s="7">
        <v>86.8</v>
      </c>
    </row>
    <row r="187" spans="3:10" ht="15">
      <c r="C187" s="6">
        <v>0.25555555555555554</v>
      </c>
      <c r="D187" s="8">
        <v>71.5</v>
      </c>
      <c r="E187" s="1"/>
      <c r="F187" s="6">
        <v>0.25555555555555554</v>
      </c>
      <c r="G187" s="7">
        <v>94.3</v>
      </c>
      <c r="H187" s="1"/>
      <c r="I187" s="6">
        <v>0.25555555555555554</v>
      </c>
      <c r="J187" s="7">
        <v>87.2</v>
      </c>
    </row>
    <row r="188" spans="3:10" ht="15">
      <c r="C188" s="6">
        <v>0.25694444444444442</v>
      </c>
      <c r="D188" s="8">
        <v>72.099999999999994</v>
      </c>
      <c r="E188" s="1"/>
      <c r="F188" s="6">
        <v>0.25694444444444442</v>
      </c>
      <c r="G188" s="7">
        <v>94.5</v>
      </c>
      <c r="H188" s="1"/>
      <c r="I188" s="6">
        <v>0.25694444444444442</v>
      </c>
      <c r="J188" s="7">
        <v>87.8</v>
      </c>
    </row>
    <row r="189" spans="3:10" ht="15">
      <c r="C189" s="6">
        <v>0.25833333333333336</v>
      </c>
      <c r="D189" s="8">
        <v>73.099999999999994</v>
      </c>
      <c r="E189" s="1"/>
      <c r="F189" s="6">
        <v>0.25833333333333336</v>
      </c>
      <c r="G189" s="7">
        <v>94.7</v>
      </c>
      <c r="H189" s="1"/>
      <c r="I189" s="6">
        <v>0.25833333333333336</v>
      </c>
      <c r="J189" s="7">
        <v>88.1</v>
      </c>
    </row>
    <row r="190" spans="3:10" ht="15">
      <c r="C190" s="6">
        <v>0.25972222222222224</v>
      </c>
      <c r="D190" s="8">
        <v>74</v>
      </c>
      <c r="E190" s="1"/>
      <c r="F190" s="6">
        <v>0.25972222222222224</v>
      </c>
      <c r="G190" s="7">
        <v>94.8</v>
      </c>
      <c r="H190" s="1"/>
      <c r="I190" s="6">
        <v>0.25972222222222224</v>
      </c>
      <c r="J190" s="7">
        <v>88.5</v>
      </c>
    </row>
    <row r="191" spans="3:10" ht="15">
      <c r="C191" s="6">
        <v>0.26111111111111113</v>
      </c>
      <c r="D191" s="8">
        <v>74.900000000000006</v>
      </c>
      <c r="E191" s="1"/>
      <c r="F191" s="6">
        <v>0.26111111111111113</v>
      </c>
      <c r="G191" s="7">
        <v>95</v>
      </c>
      <c r="H191" s="1"/>
      <c r="I191" s="6">
        <v>0.26111111111111113</v>
      </c>
      <c r="J191" s="7">
        <v>88.8</v>
      </c>
    </row>
    <row r="192" spans="3:10" ht="15">
      <c r="C192" s="6">
        <v>0.26250000000000001</v>
      </c>
      <c r="D192" s="8">
        <v>75.400000000000006</v>
      </c>
      <c r="E192" s="1"/>
      <c r="F192" s="6">
        <v>0.26250000000000001</v>
      </c>
      <c r="G192" s="7">
        <v>95</v>
      </c>
      <c r="H192" s="1"/>
      <c r="I192" s="6">
        <v>0.26250000000000001</v>
      </c>
      <c r="J192" s="7">
        <v>88.8</v>
      </c>
    </row>
    <row r="193" spans="3:10" ht="15">
      <c r="C193" s="6">
        <v>0.2638888888888889</v>
      </c>
      <c r="D193" s="8">
        <v>76.3</v>
      </c>
      <c r="E193" s="1"/>
      <c r="F193" s="6">
        <v>0.2638888888888889</v>
      </c>
      <c r="G193" s="7">
        <v>95.2</v>
      </c>
      <c r="H193" s="1"/>
      <c r="I193" s="6">
        <v>0.2638888888888889</v>
      </c>
      <c r="J193" s="7">
        <v>89.6</v>
      </c>
    </row>
    <row r="194" spans="3:10" ht="15">
      <c r="C194" s="6">
        <v>0.26527777777777778</v>
      </c>
      <c r="D194" s="8">
        <v>77.2</v>
      </c>
      <c r="E194" s="1"/>
      <c r="F194" s="6">
        <v>0.26527777777777778</v>
      </c>
      <c r="G194" s="7">
        <v>95.4</v>
      </c>
      <c r="H194" s="1"/>
      <c r="I194" s="6">
        <v>0.26527777777777778</v>
      </c>
      <c r="J194" s="7">
        <v>89.8</v>
      </c>
    </row>
    <row r="195" spans="3:10" ht="15">
      <c r="C195" s="6">
        <v>0.26666666666666666</v>
      </c>
      <c r="D195" s="8">
        <v>78.099999999999994</v>
      </c>
      <c r="E195" s="1"/>
      <c r="F195" s="6">
        <v>0.26666666666666666</v>
      </c>
      <c r="G195" s="7">
        <v>95.6</v>
      </c>
      <c r="H195" s="1"/>
      <c r="I195" s="6">
        <v>0.26666666666666666</v>
      </c>
      <c r="J195" s="7">
        <v>90.2</v>
      </c>
    </row>
    <row r="196" spans="3:10" ht="15">
      <c r="C196" s="6">
        <v>0.26805555555555555</v>
      </c>
      <c r="D196" s="8">
        <v>78.8</v>
      </c>
      <c r="E196" s="1"/>
      <c r="F196" s="6">
        <v>0.26805555555555555</v>
      </c>
      <c r="G196" s="7">
        <v>95.7</v>
      </c>
      <c r="H196" s="1"/>
      <c r="I196" s="6">
        <v>0.26805555555555555</v>
      </c>
      <c r="J196" s="7">
        <v>90.4</v>
      </c>
    </row>
    <row r="197" spans="3:10" ht="15">
      <c r="C197" s="6">
        <v>0.26944444444444443</v>
      </c>
      <c r="D197" s="8">
        <v>79.3</v>
      </c>
      <c r="E197" s="1"/>
      <c r="F197" s="6">
        <v>0.26944444444444443</v>
      </c>
      <c r="G197" s="7">
        <v>95.8</v>
      </c>
      <c r="H197" s="1"/>
      <c r="I197" s="6">
        <v>0.26944444444444443</v>
      </c>
      <c r="J197" s="7">
        <v>90.8</v>
      </c>
    </row>
    <row r="198" spans="3:10" ht="15">
      <c r="C198" s="6">
        <v>0.27083333333333331</v>
      </c>
      <c r="D198" s="8">
        <v>79.599999999999994</v>
      </c>
      <c r="E198" s="1"/>
      <c r="F198" s="6">
        <v>0.27083333333333331</v>
      </c>
      <c r="G198" s="7">
        <v>95.9</v>
      </c>
      <c r="H198" s="1"/>
      <c r="I198" s="6">
        <v>0.27083333333333331</v>
      </c>
      <c r="J198" s="7">
        <v>91</v>
      </c>
    </row>
    <row r="199" spans="3:10" ht="15">
      <c r="C199" s="6">
        <v>0.2722222222222222</v>
      </c>
      <c r="D199" s="8">
        <v>80</v>
      </c>
      <c r="E199" s="1"/>
      <c r="F199" s="6">
        <v>0.2722222222222222</v>
      </c>
      <c r="G199" s="7">
        <v>96.7</v>
      </c>
      <c r="H199" s="1"/>
      <c r="I199" s="6">
        <v>0.2722222222222222</v>
      </c>
      <c r="J199" s="7">
        <v>91.5</v>
      </c>
    </row>
    <row r="200" spans="3:10" ht="15">
      <c r="C200" s="6">
        <v>0.27361111111111114</v>
      </c>
      <c r="D200" s="8">
        <v>81</v>
      </c>
      <c r="E200" s="1"/>
      <c r="F200" s="6">
        <v>0.27361111111111114</v>
      </c>
      <c r="G200" s="7">
        <v>96.3</v>
      </c>
      <c r="H200" s="1"/>
      <c r="I200" s="6">
        <v>0.27361111111111114</v>
      </c>
      <c r="J200" s="7">
        <v>91.7</v>
      </c>
    </row>
    <row r="201" spans="3:10" ht="15">
      <c r="C201" s="6">
        <v>0.27500000000000002</v>
      </c>
      <c r="D201" s="8">
        <v>81.900000000000006</v>
      </c>
      <c r="E201" s="1"/>
      <c r="F201" s="6">
        <v>0.27500000000000002</v>
      </c>
      <c r="G201" s="7">
        <v>96.2</v>
      </c>
      <c r="H201" s="1"/>
      <c r="I201" s="6">
        <v>0.27500000000000002</v>
      </c>
      <c r="J201" s="7">
        <v>92</v>
      </c>
    </row>
    <row r="202" spans="3:10" ht="15">
      <c r="C202" s="6">
        <v>0.27638888888888891</v>
      </c>
      <c r="D202" s="8">
        <v>82.2</v>
      </c>
      <c r="E202" s="1"/>
      <c r="F202" s="6">
        <v>0.27638888888888891</v>
      </c>
      <c r="G202" s="7">
        <v>96.4</v>
      </c>
      <c r="H202" s="1"/>
      <c r="I202" s="6">
        <v>0.27638888888888891</v>
      </c>
      <c r="J202" s="7">
        <v>92.6</v>
      </c>
    </row>
    <row r="203" spans="3:10" ht="15">
      <c r="C203" s="6">
        <v>0.27777777777777779</v>
      </c>
      <c r="D203" s="8">
        <v>82.6</v>
      </c>
      <c r="E203" s="1"/>
      <c r="F203" s="6">
        <v>0.27777777777777779</v>
      </c>
      <c r="G203" s="7">
        <v>96.3</v>
      </c>
      <c r="H203" s="1"/>
      <c r="I203" s="6">
        <v>0.27777777777777779</v>
      </c>
      <c r="J203" s="7">
        <v>92.8</v>
      </c>
    </row>
    <row r="204" spans="3:10" ht="15">
      <c r="C204" s="6">
        <v>0.27916666666666667</v>
      </c>
      <c r="D204" s="8">
        <v>83.6</v>
      </c>
      <c r="E204" s="1"/>
      <c r="F204" s="6">
        <v>0.27916666666666667</v>
      </c>
      <c r="G204" s="7">
        <v>96.7</v>
      </c>
      <c r="H204" s="1"/>
      <c r="I204" s="6">
        <v>0.27916666666666667</v>
      </c>
      <c r="J204" s="7">
        <v>92.7</v>
      </c>
    </row>
    <row r="205" spans="3:10" ht="15">
      <c r="C205" s="6">
        <v>0.28055555555555556</v>
      </c>
      <c r="D205" s="8">
        <v>83.8</v>
      </c>
      <c r="E205" s="1"/>
      <c r="F205" s="6">
        <v>0.28055555555555556</v>
      </c>
      <c r="G205" s="7">
        <v>96.8</v>
      </c>
      <c r="H205" s="1"/>
      <c r="I205" s="6">
        <v>0.28055555555555556</v>
      </c>
      <c r="J205" s="7">
        <v>92.8</v>
      </c>
    </row>
    <row r="206" spans="3:10" ht="15">
      <c r="C206" s="6">
        <v>0.28194444444444444</v>
      </c>
      <c r="D206" s="8">
        <v>83.9</v>
      </c>
      <c r="E206" s="1"/>
      <c r="F206" s="6">
        <v>0.28194444444444444</v>
      </c>
      <c r="G206" s="7">
        <v>96.8</v>
      </c>
      <c r="H206" s="1"/>
      <c r="I206" s="6">
        <v>0.28194444444444444</v>
      </c>
      <c r="J206" s="7">
        <v>93.3</v>
      </c>
    </row>
    <row r="207" spans="3:10" ht="15">
      <c r="C207" s="6">
        <v>0.28333333333333333</v>
      </c>
      <c r="D207" s="8">
        <v>84.3</v>
      </c>
      <c r="E207" s="1"/>
      <c r="F207" s="6">
        <v>0.28333333333333333</v>
      </c>
      <c r="G207" s="7">
        <v>97</v>
      </c>
      <c r="H207" s="1"/>
      <c r="I207" s="6">
        <v>0.28333333333333333</v>
      </c>
      <c r="J207" s="7">
        <v>93.2</v>
      </c>
    </row>
    <row r="208" spans="3:10" ht="15">
      <c r="C208" s="6">
        <v>0.28472222222222221</v>
      </c>
      <c r="D208" s="8">
        <v>85.5</v>
      </c>
      <c r="E208" s="1"/>
      <c r="F208" s="6">
        <v>0.28472222222222221</v>
      </c>
      <c r="G208" s="7">
        <v>97.1</v>
      </c>
      <c r="H208" s="1"/>
      <c r="I208" s="6">
        <v>0.28472222222222221</v>
      </c>
      <c r="J208" s="7">
        <v>93.4</v>
      </c>
    </row>
    <row r="209" spans="3:10" ht="15">
      <c r="C209" s="6">
        <v>0.28611111111111109</v>
      </c>
      <c r="D209" s="8">
        <v>86</v>
      </c>
      <c r="E209" s="1"/>
      <c r="F209" s="6">
        <v>0.28611111111111109</v>
      </c>
      <c r="G209" s="7">
        <v>97.1</v>
      </c>
      <c r="H209" s="1"/>
      <c r="I209" s="6">
        <v>0.28611111111111109</v>
      </c>
      <c r="J209" s="7">
        <v>94.4</v>
      </c>
    </row>
    <row r="210" spans="3:10" ht="15">
      <c r="C210" s="6">
        <v>0.28749999999999998</v>
      </c>
      <c r="D210" s="8">
        <v>86.1</v>
      </c>
      <c r="E210" s="1"/>
      <c r="F210" s="6">
        <v>0.28749999999999998</v>
      </c>
      <c r="G210" s="7">
        <v>97.3</v>
      </c>
      <c r="H210" s="1"/>
      <c r="I210" s="6">
        <v>0.28749999999999998</v>
      </c>
      <c r="J210" s="7">
        <v>94.4</v>
      </c>
    </row>
    <row r="211" spans="3:10" ht="15">
      <c r="C211" s="6">
        <v>0.28888888888888886</v>
      </c>
      <c r="D211" s="8">
        <v>86</v>
      </c>
      <c r="E211" s="1"/>
      <c r="F211" s="6">
        <v>0.28888888888888886</v>
      </c>
      <c r="G211" s="7">
        <v>97.4</v>
      </c>
      <c r="H211" s="1"/>
      <c r="I211" s="6">
        <v>0.28888888888888886</v>
      </c>
      <c r="J211" s="7">
        <v>94.6</v>
      </c>
    </row>
    <row r="212" spans="3:10" ht="15">
      <c r="C212" s="6">
        <v>0.2902777777777778</v>
      </c>
      <c r="D212" s="8">
        <v>86.4</v>
      </c>
      <c r="E212" s="1"/>
      <c r="F212" s="6">
        <v>0.2902777777777778</v>
      </c>
      <c r="G212" s="7">
        <v>97.5</v>
      </c>
      <c r="H212" s="1"/>
      <c r="I212" s="6">
        <v>0.2902777777777778</v>
      </c>
      <c r="J212" s="7">
        <v>94.7</v>
      </c>
    </row>
    <row r="213" spans="3:10" ht="15">
      <c r="C213" s="6">
        <v>0.29166666666666669</v>
      </c>
      <c r="D213" s="8">
        <v>87</v>
      </c>
      <c r="E213" s="1"/>
      <c r="F213" s="6">
        <v>0.29166666666666669</v>
      </c>
      <c r="G213" s="7">
        <v>97.5</v>
      </c>
      <c r="H213" s="1"/>
      <c r="I213" s="6">
        <v>0.29166666666666669</v>
      </c>
      <c r="J213" s="7">
        <v>94.6</v>
      </c>
    </row>
    <row r="214" spans="3:10" ht="15">
      <c r="C214" s="6">
        <v>0.29305555555555557</v>
      </c>
      <c r="D214" s="8">
        <v>87.5</v>
      </c>
      <c r="E214" s="1"/>
      <c r="F214" s="6">
        <v>0.29305555555555557</v>
      </c>
      <c r="G214" s="7">
        <v>97.5</v>
      </c>
      <c r="H214" s="1"/>
      <c r="I214" s="6">
        <v>0.29305555555555557</v>
      </c>
      <c r="J214" s="7">
        <v>94.5</v>
      </c>
    </row>
    <row r="215" spans="3:10" ht="15">
      <c r="C215" s="6">
        <v>0.29444444444444445</v>
      </c>
      <c r="D215" s="8">
        <v>87.8</v>
      </c>
      <c r="E215" s="1"/>
      <c r="F215" s="6">
        <v>0.29444444444444445</v>
      </c>
      <c r="G215" s="7">
        <v>97.6</v>
      </c>
      <c r="H215" s="1"/>
      <c r="I215" s="6">
        <v>0.29444444444444445</v>
      </c>
      <c r="J215" s="7">
        <v>95</v>
      </c>
    </row>
    <row r="216" spans="3:10" ht="15">
      <c r="C216" s="6">
        <v>0.29583333333333334</v>
      </c>
      <c r="D216" s="8">
        <v>88.1</v>
      </c>
      <c r="E216" s="1"/>
      <c r="F216" s="6">
        <v>0.29583333333333334</v>
      </c>
      <c r="G216" s="7">
        <v>97.6</v>
      </c>
      <c r="H216" s="1"/>
      <c r="I216" s="6">
        <v>0.29583333333333334</v>
      </c>
      <c r="J216" s="7">
        <v>95.3</v>
      </c>
    </row>
    <row r="217" spans="3:10" ht="15">
      <c r="C217" s="6">
        <v>0.29722222222222222</v>
      </c>
      <c r="D217" s="8">
        <v>88.4</v>
      </c>
      <c r="E217" s="1"/>
      <c r="F217" s="6">
        <v>0.29722222222222222</v>
      </c>
      <c r="G217" s="7">
        <v>97.7</v>
      </c>
      <c r="H217" s="1"/>
      <c r="I217" s="6">
        <v>0.29722222222222222</v>
      </c>
      <c r="J217" s="7">
        <v>95.5</v>
      </c>
    </row>
    <row r="218" spans="3:10" ht="15">
      <c r="C218" s="6">
        <v>0.2986111111111111</v>
      </c>
      <c r="D218" s="8">
        <v>88.1</v>
      </c>
      <c r="E218" s="1"/>
      <c r="F218" s="6">
        <v>0.2986111111111111</v>
      </c>
      <c r="G218" s="7">
        <v>97.8</v>
      </c>
      <c r="H218" s="1"/>
      <c r="I218" s="6">
        <v>0.2986111111111111</v>
      </c>
      <c r="J218" s="7">
        <v>95.5</v>
      </c>
    </row>
    <row r="219" spans="3:10" ht="15">
      <c r="C219" s="6">
        <v>0.3</v>
      </c>
      <c r="D219" s="8">
        <v>88.4</v>
      </c>
      <c r="E219" s="1"/>
      <c r="F219" s="6">
        <v>0.3</v>
      </c>
      <c r="G219" s="7">
        <v>97.9</v>
      </c>
      <c r="H219" s="1"/>
      <c r="I219" s="6">
        <v>0.3</v>
      </c>
      <c r="J219" s="7">
        <v>95.8</v>
      </c>
    </row>
    <row r="220" spans="3:10" ht="15">
      <c r="C220" s="6">
        <v>0.30138888888888887</v>
      </c>
      <c r="D220" s="8">
        <v>88.9</v>
      </c>
      <c r="E220" s="1"/>
      <c r="F220" s="6">
        <v>0.30138888888888887</v>
      </c>
      <c r="G220" s="7">
        <v>98.1</v>
      </c>
      <c r="H220" s="1"/>
      <c r="I220" s="6">
        <v>0.30138888888888887</v>
      </c>
      <c r="J220" s="7">
        <v>95.9</v>
      </c>
    </row>
    <row r="221" spans="3:10" ht="15">
      <c r="C221" s="6">
        <v>0.30277777777777776</v>
      </c>
      <c r="D221" s="8">
        <v>89.2</v>
      </c>
      <c r="E221" s="1"/>
      <c r="F221" s="6">
        <v>0.30277777777777776</v>
      </c>
      <c r="G221" s="7">
        <v>98.1</v>
      </c>
      <c r="H221" s="1"/>
      <c r="I221" s="6">
        <v>0.30277777777777776</v>
      </c>
      <c r="J221" s="7">
        <v>96</v>
      </c>
    </row>
    <row r="222" spans="3:10" ht="15">
      <c r="C222" s="10">
        <v>0.30416666666666664</v>
      </c>
      <c r="D222" s="8">
        <v>89.5</v>
      </c>
      <c r="E222" s="1"/>
      <c r="F222" s="6">
        <v>0.30416666666666664</v>
      </c>
      <c r="G222" s="7">
        <v>98.2</v>
      </c>
      <c r="H222" s="1"/>
      <c r="I222" s="6">
        <v>0.30416666666666664</v>
      </c>
      <c r="J222" s="7">
        <v>96.6</v>
      </c>
    </row>
    <row r="223" spans="3:10" ht="15">
      <c r="C223" s="6">
        <v>0.30555555555555558</v>
      </c>
      <c r="D223" s="8">
        <v>89.9</v>
      </c>
      <c r="E223" s="1"/>
      <c r="F223" s="6">
        <v>0.30555555555555558</v>
      </c>
      <c r="G223" s="7">
        <v>98.3</v>
      </c>
      <c r="H223" s="1"/>
      <c r="I223" s="6">
        <v>0.30555555555555558</v>
      </c>
      <c r="J223" s="7">
        <v>96.5</v>
      </c>
    </row>
    <row r="224" spans="3:10" ht="15">
      <c r="C224" s="6">
        <v>0.30694444444444446</v>
      </c>
      <c r="D224" s="8">
        <v>90.2</v>
      </c>
      <c r="E224" s="1"/>
      <c r="F224" s="6">
        <v>0.30694444444444446</v>
      </c>
      <c r="G224" s="7">
        <v>98.3</v>
      </c>
      <c r="H224" s="1"/>
      <c r="I224" s="6">
        <v>0.30694444444444446</v>
      </c>
      <c r="J224" s="7">
        <v>96.5</v>
      </c>
    </row>
    <row r="225" spans="3:10" ht="15">
      <c r="C225" s="6">
        <v>0.30833333333333335</v>
      </c>
      <c r="D225" s="8">
        <v>90.4</v>
      </c>
      <c r="E225" s="1"/>
      <c r="F225" s="6">
        <v>0.30833333333333335</v>
      </c>
      <c r="G225" s="7">
        <v>98.3</v>
      </c>
      <c r="H225" s="1"/>
      <c r="I225" s="6">
        <v>0.30833333333333335</v>
      </c>
      <c r="J225" s="7">
        <v>96.6</v>
      </c>
    </row>
    <row r="226" spans="3:10" ht="15">
      <c r="C226" s="6">
        <v>0.30972222222222223</v>
      </c>
      <c r="D226" s="8">
        <v>90.6</v>
      </c>
      <c r="E226" s="1"/>
      <c r="F226" s="6">
        <v>0.30972222222222223</v>
      </c>
      <c r="G226" s="7">
        <v>98.5</v>
      </c>
      <c r="H226" s="1"/>
      <c r="I226" s="6">
        <v>0.30972222222222223</v>
      </c>
      <c r="J226" s="7">
        <v>96.6</v>
      </c>
    </row>
    <row r="227" spans="3:10" ht="15">
      <c r="C227" s="6">
        <v>0.31111111111111112</v>
      </c>
      <c r="D227" s="8">
        <v>90.9</v>
      </c>
      <c r="E227" s="1"/>
      <c r="F227" s="6">
        <v>0.31111111111111112</v>
      </c>
      <c r="G227" s="7">
        <v>98.4</v>
      </c>
      <c r="H227" s="1"/>
      <c r="I227" s="6">
        <v>0.31111111111111112</v>
      </c>
      <c r="J227" s="7">
        <v>96.7</v>
      </c>
    </row>
    <row r="228" spans="3:10" ht="15">
      <c r="C228" s="6">
        <v>0.3125</v>
      </c>
      <c r="D228" s="8">
        <v>91.1</v>
      </c>
      <c r="E228" s="1"/>
      <c r="F228" s="6">
        <v>0.3125</v>
      </c>
      <c r="G228" s="7">
        <v>98.4</v>
      </c>
      <c r="H228" s="1"/>
      <c r="I228" s="6">
        <v>0.3125</v>
      </c>
      <c r="J228" s="7">
        <v>97</v>
      </c>
    </row>
    <row r="229" spans="3:10" ht="15">
      <c r="C229" s="6">
        <v>0.31388888888888888</v>
      </c>
      <c r="D229" s="8">
        <v>91.5</v>
      </c>
      <c r="E229" s="1"/>
      <c r="F229" s="6">
        <v>0.31388888888888888</v>
      </c>
      <c r="G229" s="7">
        <v>98.5</v>
      </c>
      <c r="H229" s="1"/>
      <c r="I229" s="6">
        <v>0.31388888888888888</v>
      </c>
      <c r="J229" s="7">
        <v>97.1</v>
      </c>
    </row>
    <row r="230" spans="3:10" ht="15">
      <c r="C230" s="6">
        <v>0.31527777777777777</v>
      </c>
      <c r="D230" s="8">
        <v>91.8</v>
      </c>
      <c r="E230" s="1"/>
      <c r="F230" s="6">
        <v>0.31527777777777777</v>
      </c>
      <c r="G230" s="7">
        <v>98.5</v>
      </c>
      <c r="H230" s="1"/>
      <c r="I230" s="6">
        <v>0.31527777777777777</v>
      </c>
      <c r="J230" s="7">
        <v>96.9</v>
      </c>
    </row>
    <row r="231" spans="3:10" ht="15">
      <c r="C231" s="6">
        <v>0.31666666666666665</v>
      </c>
      <c r="D231" s="8">
        <v>92.1</v>
      </c>
      <c r="E231" s="1"/>
      <c r="F231" s="6">
        <v>0.31666666666666665</v>
      </c>
      <c r="G231" s="7">
        <v>98.6</v>
      </c>
      <c r="H231" s="1"/>
      <c r="I231" s="6">
        <v>0.31666666666666665</v>
      </c>
      <c r="J231" s="7">
        <v>97.2</v>
      </c>
    </row>
    <row r="232" spans="3:10" ht="15">
      <c r="C232" s="6">
        <v>0.31805555555555554</v>
      </c>
      <c r="D232" s="8">
        <v>92.3</v>
      </c>
      <c r="E232" s="1"/>
      <c r="F232" s="6">
        <v>0.31805555555555554</v>
      </c>
      <c r="G232" s="7">
        <v>98.8</v>
      </c>
      <c r="H232" s="1"/>
      <c r="I232" s="6">
        <v>0.31805555555555554</v>
      </c>
      <c r="J232" s="7">
        <v>97.1</v>
      </c>
    </row>
    <row r="233" spans="3:10" ht="15">
      <c r="C233" s="6">
        <v>0.31944444444444442</v>
      </c>
      <c r="D233" s="8">
        <v>92.5</v>
      </c>
      <c r="E233" s="1"/>
      <c r="F233" s="6">
        <v>0.31944444444444442</v>
      </c>
      <c r="G233" s="7">
        <v>98.8</v>
      </c>
      <c r="H233" s="1"/>
      <c r="I233" s="6">
        <v>0.31944444444444442</v>
      </c>
      <c r="J233" s="7">
        <v>97.3</v>
      </c>
    </row>
    <row r="234" spans="3:10" ht="15">
      <c r="C234" s="6">
        <v>0.32083333333333336</v>
      </c>
      <c r="D234" s="8">
        <v>92.7</v>
      </c>
      <c r="E234" s="1"/>
      <c r="F234" s="6">
        <v>0.32083333333333336</v>
      </c>
      <c r="G234" s="7">
        <v>98.8</v>
      </c>
      <c r="H234" s="1"/>
      <c r="I234" s="6">
        <v>0.32083333333333336</v>
      </c>
      <c r="J234" s="7">
        <v>97.4</v>
      </c>
    </row>
    <row r="235" spans="3:10" ht="15">
      <c r="C235" s="6">
        <v>0.32222222222222224</v>
      </c>
      <c r="D235" s="8">
        <v>92.9</v>
      </c>
      <c r="E235" s="1"/>
      <c r="F235" s="6">
        <v>0.32222222222222224</v>
      </c>
      <c r="G235" s="7">
        <v>98.9</v>
      </c>
      <c r="H235" s="1"/>
      <c r="I235" s="6">
        <v>0.32222222222222224</v>
      </c>
      <c r="J235" s="7">
        <v>97.5</v>
      </c>
    </row>
    <row r="236" spans="3:10" ht="15">
      <c r="C236" s="6">
        <v>0.32361111111111113</v>
      </c>
      <c r="D236" s="8">
        <v>93</v>
      </c>
      <c r="E236" s="1"/>
      <c r="F236" s="6">
        <v>0.32361111111111113</v>
      </c>
      <c r="G236" s="7">
        <v>98.9</v>
      </c>
      <c r="H236" s="1"/>
      <c r="I236" s="6">
        <v>0.32361111111111113</v>
      </c>
      <c r="J236" s="7">
        <v>97.5</v>
      </c>
    </row>
    <row r="237" spans="3:10" ht="15">
      <c r="C237" s="6">
        <v>0.32500000000000001</v>
      </c>
      <c r="D237" s="8">
        <v>93.1</v>
      </c>
      <c r="E237" s="1"/>
      <c r="F237" s="6">
        <v>0.32500000000000001</v>
      </c>
      <c r="G237" s="7">
        <v>99.1</v>
      </c>
      <c r="H237" s="1"/>
      <c r="I237" s="6">
        <v>0.32500000000000001</v>
      </c>
      <c r="J237" s="7">
        <v>97.6</v>
      </c>
    </row>
    <row r="238" spans="3:10" ht="15">
      <c r="C238" s="6">
        <v>0.3263888888888889</v>
      </c>
      <c r="D238" s="8">
        <v>93.4</v>
      </c>
      <c r="E238" s="1"/>
      <c r="F238" s="6">
        <v>0.3263888888888889</v>
      </c>
      <c r="G238" s="7">
        <v>99.1</v>
      </c>
      <c r="H238" s="1"/>
      <c r="I238" s="6">
        <v>0.3263888888888889</v>
      </c>
      <c r="J238" s="7">
        <v>97.7</v>
      </c>
    </row>
    <row r="239" spans="3:10" ht="15">
      <c r="C239" s="6">
        <v>0.32777777777777778</v>
      </c>
      <c r="D239" s="8">
        <v>93.5</v>
      </c>
      <c r="E239" s="1"/>
      <c r="F239" s="6">
        <v>0.32777777777777778</v>
      </c>
      <c r="G239" s="7">
        <v>99.1</v>
      </c>
      <c r="H239" s="1"/>
      <c r="I239" s="6">
        <v>0.32777777777777778</v>
      </c>
      <c r="J239" s="7">
        <v>97.8</v>
      </c>
    </row>
    <row r="240" spans="3:10" ht="15">
      <c r="C240" s="6">
        <v>0.32916666666666666</v>
      </c>
      <c r="D240" s="8">
        <v>93.8</v>
      </c>
      <c r="E240" s="1"/>
      <c r="F240" s="6">
        <v>0.32916666666666666</v>
      </c>
      <c r="G240" s="7">
        <v>99.1</v>
      </c>
      <c r="H240" s="1"/>
      <c r="I240" s="6">
        <v>0.32916666666666666</v>
      </c>
      <c r="J240" s="7">
        <v>97.9</v>
      </c>
    </row>
    <row r="241" spans="3:10" ht="15">
      <c r="C241" s="6">
        <v>0.33055555555555555</v>
      </c>
      <c r="D241" s="8">
        <v>93.9</v>
      </c>
      <c r="E241" s="1"/>
      <c r="F241" s="6">
        <v>0.33055555555555555</v>
      </c>
      <c r="G241" s="7">
        <v>99.1</v>
      </c>
      <c r="H241" s="1"/>
      <c r="I241" s="6">
        <v>0.33055555555555555</v>
      </c>
      <c r="J241" s="7">
        <v>98</v>
      </c>
    </row>
    <row r="242" spans="3:10" ht="15">
      <c r="C242" s="6">
        <v>0.33194444444444443</v>
      </c>
      <c r="D242" s="8">
        <v>94.1</v>
      </c>
      <c r="E242" s="1"/>
      <c r="F242" s="6">
        <v>0.33194444444444443</v>
      </c>
      <c r="G242" s="7">
        <v>99.1</v>
      </c>
      <c r="H242" s="1"/>
      <c r="I242" s="6">
        <v>0.33194444444444443</v>
      </c>
      <c r="J242" s="7">
        <v>98.2</v>
      </c>
    </row>
    <row r="243" spans="3:10" ht="15">
      <c r="C243" s="6">
        <v>0.33333333333333331</v>
      </c>
      <c r="D243" s="8">
        <v>94.3</v>
      </c>
      <c r="E243" s="1"/>
      <c r="F243" s="6">
        <v>0.33333333333333331</v>
      </c>
      <c r="G243" s="7">
        <v>99.1</v>
      </c>
      <c r="H243" s="1"/>
      <c r="I243" s="6">
        <v>0.33333333333333331</v>
      </c>
      <c r="J243" s="7">
        <v>98.2</v>
      </c>
    </row>
    <row r="244" spans="3:10" ht="15">
      <c r="C244" s="6">
        <v>0.3347222222222222</v>
      </c>
      <c r="D244" s="7">
        <v>94.3</v>
      </c>
      <c r="E244" s="1"/>
      <c r="F244" s="6">
        <v>0.3347222222222222</v>
      </c>
      <c r="G244" s="7">
        <v>99.4</v>
      </c>
      <c r="H244" s="1"/>
      <c r="I244" s="6">
        <v>0.3347222222222222</v>
      </c>
      <c r="J244" s="7">
        <v>98.3</v>
      </c>
    </row>
    <row r="245" spans="3:10" ht="15">
      <c r="C245" s="6">
        <v>0.33611111111111114</v>
      </c>
      <c r="D245" s="7">
        <v>94.5</v>
      </c>
      <c r="E245" s="1"/>
      <c r="F245" s="6">
        <v>0.33611111111111114</v>
      </c>
      <c r="G245" s="7">
        <v>99.3</v>
      </c>
      <c r="H245" s="1"/>
      <c r="I245" s="6">
        <v>0.33611111111111114</v>
      </c>
      <c r="J245" s="7">
        <v>98.3</v>
      </c>
    </row>
    <row r="246" spans="3:10" ht="15">
      <c r="C246" s="6">
        <v>0.33750000000000002</v>
      </c>
      <c r="D246" s="7">
        <v>94.7</v>
      </c>
      <c r="E246" s="1"/>
      <c r="F246" s="6">
        <v>0.33750000000000002</v>
      </c>
      <c r="G246" s="7">
        <v>99.6</v>
      </c>
      <c r="H246" s="1"/>
      <c r="I246" s="6">
        <v>0.33750000000000002</v>
      </c>
      <c r="J246" s="7">
        <v>98.5</v>
      </c>
    </row>
    <row r="247" spans="3:10" ht="15">
      <c r="C247" s="6">
        <v>0.33888888888888891</v>
      </c>
      <c r="D247" s="7">
        <v>94.8</v>
      </c>
      <c r="E247" s="1"/>
      <c r="F247" s="6">
        <v>0.33888888888888891</v>
      </c>
      <c r="G247" s="7">
        <v>99.5</v>
      </c>
      <c r="H247" s="1"/>
      <c r="I247" s="6">
        <v>0.33888888888888891</v>
      </c>
      <c r="J247" s="7">
        <v>98.5</v>
      </c>
    </row>
    <row r="248" spans="3:10" ht="15">
      <c r="C248" s="6">
        <v>0.34027777777777779</v>
      </c>
      <c r="D248" s="7">
        <v>94.9</v>
      </c>
      <c r="E248" s="1"/>
      <c r="F248" s="6">
        <v>0.34027777777777779</v>
      </c>
      <c r="G248" s="7">
        <v>99.5</v>
      </c>
      <c r="H248" s="1"/>
      <c r="I248" s="6">
        <v>0.34027777777777779</v>
      </c>
      <c r="J248" s="7">
        <v>98.5</v>
      </c>
    </row>
    <row r="249" spans="3:10" ht="15">
      <c r="C249" s="6">
        <v>0.34166666666666667</v>
      </c>
      <c r="D249" s="7">
        <v>95</v>
      </c>
      <c r="E249" s="1"/>
      <c r="F249" s="6">
        <v>0.34166666666666667</v>
      </c>
      <c r="G249" s="7">
        <v>99.5</v>
      </c>
      <c r="H249" s="1"/>
      <c r="I249" s="6">
        <v>0.34166666666666667</v>
      </c>
      <c r="J249" s="7">
        <v>98.6</v>
      </c>
    </row>
    <row r="250" spans="3:10" ht="15">
      <c r="C250" s="6">
        <v>0.34305555555555556</v>
      </c>
      <c r="D250" s="7">
        <v>95.1</v>
      </c>
      <c r="E250" s="1"/>
      <c r="F250" s="6">
        <v>0.34305555555555556</v>
      </c>
      <c r="G250" s="7">
        <v>99.5</v>
      </c>
      <c r="H250" s="1"/>
      <c r="I250" s="6">
        <v>0.34305555555555556</v>
      </c>
      <c r="J250" s="7">
        <v>98.7</v>
      </c>
    </row>
    <row r="251" spans="3:10" ht="15">
      <c r="C251" s="6">
        <v>0.34444444444444444</v>
      </c>
      <c r="D251" s="7">
        <v>95.3</v>
      </c>
      <c r="E251" s="1"/>
      <c r="F251" s="6">
        <v>0.34444444444444444</v>
      </c>
      <c r="G251" s="7">
        <v>99.5</v>
      </c>
      <c r="H251" s="1"/>
      <c r="I251" s="6">
        <v>0.34444444444444444</v>
      </c>
      <c r="J251" s="7">
        <v>98.9</v>
      </c>
    </row>
    <row r="252" spans="3:10" ht="15">
      <c r="C252" s="6">
        <v>0.34583333333333333</v>
      </c>
      <c r="D252" s="7">
        <v>95.6</v>
      </c>
      <c r="E252" s="1"/>
      <c r="F252" s="6">
        <v>0.34583333333333333</v>
      </c>
      <c r="G252" s="7">
        <v>99.5</v>
      </c>
      <c r="H252" s="1"/>
      <c r="I252" s="6">
        <v>0.34583333333333333</v>
      </c>
      <c r="J252" s="7">
        <v>98.8</v>
      </c>
    </row>
    <row r="253" spans="3:10" ht="15">
      <c r="C253" s="6">
        <v>0.34722222222222221</v>
      </c>
      <c r="D253" s="7">
        <v>95.5</v>
      </c>
      <c r="E253" s="1"/>
      <c r="F253" s="6">
        <v>0.34722222222222221</v>
      </c>
      <c r="G253" s="7">
        <v>99.5</v>
      </c>
      <c r="H253" s="1"/>
      <c r="I253" s="6">
        <v>0.34722222222222221</v>
      </c>
      <c r="J253" s="7">
        <v>99</v>
      </c>
    </row>
    <row r="254" spans="3:10" ht="15">
      <c r="C254" s="6">
        <v>0.34861111111111109</v>
      </c>
      <c r="D254" s="7">
        <v>95.5</v>
      </c>
      <c r="E254" s="1"/>
      <c r="F254" s="6">
        <v>0.34861111111111109</v>
      </c>
      <c r="G254" s="7">
        <v>99.5</v>
      </c>
      <c r="H254" s="1"/>
      <c r="I254" s="6">
        <v>0.34861111111111109</v>
      </c>
      <c r="J254" s="7">
        <v>99.1</v>
      </c>
    </row>
    <row r="255" spans="3:10" ht="15">
      <c r="C255" s="6">
        <v>0.35</v>
      </c>
      <c r="D255" s="7">
        <v>95.7</v>
      </c>
      <c r="E255" s="1"/>
      <c r="F255" s="6">
        <v>0.35</v>
      </c>
      <c r="G255" s="7">
        <v>99.6</v>
      </c>
      <c r="H255" s="1"/>
      <c r="I255" s="6">
        <v>0.35</v>
      </c>
      <c r="J255" s="7">
        <v>99.1</v>
      </c>
    </row>
    <row r="256" spans="3:10" ht="15">
      <c r="C256" s="6">
        <v>0.35138888888888886</v>
      </c>
      <c r="D256" s="7">
        <v>95.9</v>
      </c>
      <c r="E256" s="1"/>
      <c r="F256" s="6">
        <v>0.35138888888888886</v>
      </c>
      <c r="G256" s="7">
        <v>99.6</v>
      </c>
      <c r="H256" s="1"/>
      <c r="I256" s="6">
        <v>0.35138888888888886</v>
      </c>
      <c r="J256" s="7">
        <v>99.1</v>
      </c>
    </row>
    <row r="257" spans="3:10" ht="15">
      <c r="C257" s="6">
        <v>0.3527777777777778</v>
      </c>
      <c r="D257" s="7">
        <v>95.9</v>
      </c>
      <c r="E257" s="1"/>
      <c r="F257" s="6">
        <v>0.3527777777777778</v>
      </c>
      <c r="G257" s="7">
        <v>99.7</v>
      </c>
      <c r="H257" s="1"/>
      <c r="I257" s="6">
        <v>0.3527777777777778</v>
      </c>
      <c r="J257" s="7">
        <v>99.1</v>
      </c>
    </row>
    <row r="258" spans="3:10" ht="15">
      <c r="C258" s="6">
        <v>0.35416666666666669</v>
      </c>
      <c r="D258" s="7">
        <v>96</v>
      </c>
      <c r="E258" s="1"/>
      <c r="F258" s="6">
        <v>0.35416666666666669</v>
      </c>
      <c r="G258" s="7">
        <v>99.7</v>
      </c>
      <c r="H258" s="1"/>
      <c r="I258" s="6">
        <v>0.35416666666666669</v>
      </c>
      <c r="J258" s="7">
        <v>99.1</v>
      </c>
    </row>
    <row r="259" spans="3:10" ht="15">
      <c r="C259" s="6">
        <v>0.35555555555555557</v>
      </c>
      <c r="D259" s="7">
        <v>96.1</v>
      </c>
      <c r="E259" s="1"/>
      <c r="F259" s="6">
        <v>0.35555555555555557</v>
      </c>
      <c r="G259" s="7">
        <v>99.7</v>
      </c>
      <c r="H259" s="1"/>
      <c r="I259" s="6">
        <v>0.35555555555555557</v>
      </c>
      <c r="J259" s="7">
        <v>99.3</v>
      </c>
    </row>
    <row r="260" spans="3:10" ht="15">
      <c r="C260" s="6">
        <v>0.35694444444444445</v>
      </c>
      <c r="D260" s="7">
        <v>96.1</v>
      </c>
      <c r="E260" s="1"/>
      <c r="F260" s="6">
        <v>0.35694444444444445</v>
      </c>
      <c r="G260" s="7">
        <v>99.7</v>
      </c>
      <c r="H260" s="1"/>
      <c r="I260" s="6">
        <v>0.35694444444444445</v>
      </c>
      <c r="J260" s="7">
        <v>99.2</v>
      </c>
    </row>
    <row r="261" spans="3:10" ht="15">
      <c r="C261" s="6">
        <v>0.35833333333333334</v>
      </c>
      <c r="D261" s="7">
        <v>96.3</v>
      </c>
      <c r="E261" s="1"/>
      <c r="F261" s="6">
        <v>0.35833333333333334</v>
      </c>
      <c r="G261" s="7">
        <v>99.7</v>
      </c>
      <c r="H261" s="1"/>
      <c r="I261" s="6">
        <v>0.35833333333333334</v>
      </c>
      <c r="J261" s="7">
        <v>99.2</v>
      </c>
    </row>
    <row r="262" spans="3:10" ht="15">
      <c r="C262" s="6">
        <v>0.35972222222222222</v>
      </c>
      <c r="D262" s="7">
        <v>96.9</v>
      </c>
      <c r="E262" s="1"/>
      <c r="F262" s="6">
        <v>0.35972222222222222</v>
      </c>
      <c r="G262" s="7">
        <v>99.7</v>
      </c>
      <c r="H262" s="1"/>
      <c r="I262" s="6">
        <v>0.35972222222222222</v>
      </c>
      <c r="J262" s="7">
        <v>99.4</v>
      </c>
    </row>
    <row r="263" spans="3:10" ht="15">
      <c r="C263" s="6">
        <v>0.3611111111111111</v>
      </c>
      <c r="D263" s="7">
        <v>96.4</v>
      </c>
      <c r="E263" s="1"/>
      <c r="F263" s="6">
        <v>0.3611111111111111</v>
      </c>
      <c r="G263" s="7">
        <v>99.7</v>
      </c>
      <c r="H263" s="1"/>
      <c r="I263" s="6">
        <v>0.3611111111111111</v>
      </c>
      <c r="J263" s="7">
        <v>99.4</v>
      </c>
    </row>
    <row r="264" spans="3:10" ht="15">
      <c r="C264" s="6">
        <v>0.36249999999999999</v>
      </c>
      <c r="D264" s="7">
        <v>96.5</v>
      </c>
      <c r="E264" s="1"/>
      <c r="F264" s="6">
        <v>0.36249999999999999</v>
      </c>
      <c r="G264" s="7">
        <v>99.8</v>
      </c>
      <c r="H264" s="1"/>
      <c r="I264" s="6">
        <v>0.36249999999999999</v>
      </c>
      <c r="J264" s="7">
        <v>99.3</v>
      </c>
    </row>
    <row r="265" spans="3:10" ht="15">
      <c r="C265" s="6">
        <v>0.36388888888888887</v>
      </c>
      <c r="D265" s="7">
        <v>96.5</v>
      </c>
      <c r="E265" s="1"/>
      <c r="F265" s="6">
        <v>0.36388888888888887</v>
      </c>
      <c r="G265" s="7">
        <v>99.8</v>
      </c>
      <c r="H265" s="1"/>
      <c r="I265" s="6">
        <v>0.36388888888888887</v>
      </c>
      <c r="J265" s="7">
        <v>99.4</v>
      </c>
    </row>
    <row r="266" spans="3:10" ht="15">
      <c r="C266" s="6">
        <v>0.36527777777777776</v>
      </c>
      <c r="D266" s="7">
        <v>96.6</v>
      </c>
      <c r="E266" s="1"/>
      <c r="F266" s="6">
        <v>0.36527777777777776</v>
      </c>
      <c r="G266" s="7">
        <v>99.8</v>
      </c>
      <c r="H266" s="1"/>
      <c r="I266" s="6">
        <v>0.36527777777777776</v>
      </c>
      <c r="J266" s="7">
        <v>99.5</v>
      </c>
    </row>
    <row r="267" spans="3:10" ht="15">
      <c r="C267" s="6">
        <v>0.36666666666666664</v>
      </c>
      <c r="D267" s="7">
        <v>96.7</v>
      </c>
      <c r="E267" s="1"/>
      <c r="F267" s="6">
        <v>0.36666666666666664</v>
      </c>
      <c r="G267" s="7">
        <v>99.8</v>
      </c>
      <c r="H267" s="1"/>
      <c r="I267" s="6">
        <v>0.36666666666666664</v>
      </c>
      <c r="J267" s="7">
        <v>99.4</v>
      </c>
    </row>
    <row r="268" spans="3:10" ht="15">
      <c r="C268" s="6">
        <v>0.36805555555555558</v>
      </c>
      <c r="D268" s="7">
        <v>96.7</v>
      </c>
      <c r="E268" s="1"/>
      <c r="F268" s="6">
        <v>0.36805555555555558</v>
      </c>
      <c r="G268" s="7">
        <v>99.9</v>
      </c>
      <c r="H268" s="1"/>
      <c r="I268" s="6">
        <v>0.36805555555555558</v>
      </c>
      <c r="J268" s="7">
        <v>99.6</v>
      </c>
    </row>
    <row r="269" spans="3:10" ht="15">
      <c r="C269" s="6">
        <v>0.36944444444444446</v>
      </c>
      <c r="D269" s="7">
        <v>96.8</v>
      </c>
      <c r="E269" s="1"/>
      <c r="F269" s="6">
        <v>0.36944444444444446</v>
      </c>
      <c r="G269" s="7">
        <v>99.8</v>
      </c>
      <c r="H269" s="1"/>
      <c r="I269" s="6">
        <v>0.36944444444444446</v>
      </c>
      <c r="J269" s="7">
        <v>99.5</v>
      </c>
    </row>
    <row r="270" spans="3:10" ht="15">
      <c r="C270" s="6">
        <v>0.37083333333333335</v>
      </c>
      <c r="D270" s="7">
        <v>96.9</v>
      </c>
      <c r="E270" s="1"/>
      <c r="F270" s="6">
        <v>0.37083333333333335</v>
      </c>
      <c r="G270" s="7">
        <v>99.9</v>
      </c>
      <c r="H270" s="1"/>
      <c r="I270" s="6">
        <v>0.37083333333333335</v>
      </c>
      <c r="J270" s="7">
        <v>99.2</v>
      </c>
    </row>
    <row r="271" spans="3:10" ht="15">
      <c r="C271" s="6">
        <v>0.37222222222222223</v>
      </c>
      <c r="D271" s="7">
        <v>96.9</v>
      </c>
      <c r="E271" s="1"/>
      <c r="F271" s="6">
        <v>0.37222222222222223</v>
      </c>
      <c r="G271" s="7">
        <v>99.9</v>
      </c>
      <c r="H271" s="1"/>
      <c r="I271" s="6">
        <v>0.37222222222222223</v>
      </c>
      <c r="J271" s="7">
        <v>99.3</v>
      </c>
    </row>
    <row r="272" spans="3:10" ht="15">
      <c r="C272" s="6">
        <v>0.37361111111111112</v>
      </c>
      <c r="D272" s="7">
        <v>97</v>
      </c>
      <c r="E272" s="1"/>
      <c r="F272" s="6">
        <v>0.37361111111111112</v>
      </c>
      <c r="G272" s="7">
        <v>99.9</v>
      </c>
      <c r="H272" s="1"/>
      <c r="I272" s="6">
        <v>0.37361111111111112</v>
      </c>
      <c r="J272" s="7">
        <v>99.6</v>
      </c>
    </row>
    <row r="273" spans="3:10" ht="15">
      <c r="C273" s="6">
        <v>0.375</v>
      </c>
      <c r="D273" s="7">
        <v>97.1</v>
      </c>
      <c r="E273" s="1"/>
      <c r="F273" s="6">
        <v>0.375</v>
      </c>
      <c r="G273" s="7">
        <v>99.8</v>
      </c>
      <c r="H273" s="1"/>
      <c r="I273" s="6">
        <v>0.375</v>
      </c>
      <c r="J273" s="7">
        <v>99.9</v>
      </c>
    </row>
    <row r="274" spans="3:10" ht="15">
      <c r="C274" s="6">
        <v>0.37638888888888888</v>
      </c>
      <c r="D274" s="7">
        <v>97.1</v>
      </c>
      <c r="E274" s="1"/>
      <c r="F274" s="6">
        <v>0.37638888888888888</v>
      </c>
      <c r="G274" s="7">
        <v>99.9</v>
      </c>
      <c r="H274" s="1"/>
      <c r="I274" s="6">
        <v>0.37638888888888888</v>
      </c>
      <c r="J274" s="7">
        <v>99.9</v>
      </c>
    </row>
    <row r="275" spans="3:10" ht="15">
      <c r="C275" s="6">
        <v>0.37777777777777777</v>
      </c>
      <c r="D275" s="7">
        <v>97.1</v>
      </c>
      <c r="E275" s="1"/>
      <c r="F275" s="6">
        <v>0.37777777777777777</v>
      </c>
      <c r="G275" s="7">
        <v>99.8</v>
      </c>
      <c r="H275" s="1"/>
      <c r="I275" s="6">
        <v>0.37777777777777777</v>
      </c>
      <c r="J275" s="7">
        <v>99.7</v>
      </c>
    </row>
    <row r="276" spans="3:10" ht="15">
      <c r="C276" s="6">
        <v>0.37916666666666665</v>
      </c>
      <c r="D276" s="7">
        <v>97.3</v>
      </c>
      <c r="E276" s="1"/>
      <c r="F276" s="6">
        <v>0.37916666666666665</v>
      </c>
      <c r="G276" s="7">
        <v>99.9</v>
      </c>
      <c r="H276" s="1"/>
      <c r="I276" s="6">
        <v>0.37916666666666665</v>
      </c>
      <c r="J276" s="7">
        <v>99.7</v>
      </c>
    </row>
    <row r="277" spans="3:10" ht="15">
      <c r="C277" s="6">
        <v>0.38055555555555554</v>
      </c>
      <c r="D277" s="7">
        <v>97.3</v>
      </c>
      <c r="E277" s="1"/>
      <c r="F277" s="6">
        <v>0.38055555555555554</v>
      </c>
      <c r="G277" s="7">
        <v>99.9</v>
      </c>
      <c r="H277" s="1"/>
      <c r="I277" s="6">
        <v>0.38055555555555554</v>
      </c>
      <c r="J277" s="7">
        <v>99.7</v>
      </c>
    </row>
    <row r="278" spans="3:10" ht="15">
      <c r="C278" s="6">
        <v>0.38194444444444442</v>
      </c>
      <c r="D278" s="7">
        <v>97.3</v>
      </c>
      <c r="E278" s="1"/>
      <c r="F278" s="6">
        <v>0.38194444444444442</v>
      </c>
      <c r="G278" s="7">
        <v>99.9</v>
      </c>
      <c r="H278" s="1"/>
      <c r="I278" s="6">
        <v>0.38194444444444442</v>
      </c>
      <c r="J278" s="7">
        <v>99.7</v>
      </c>
    </row>
    <row r="279" spans="3:10" ht="15">
      <c r="C279" s="6">
        <v>0.38333333333333336</v>
      </c>
      <c r="D279" s="7">
        <v>97.5</v>
      </c>
      <c r="E279" s="1"/>
      <c r="F279" s="6">
        <v>0.38333333333333336</v>
      </c>
      <c r="G279" s="7">
        <v>99.9</v>
      </c>
      <c r="H279" s="1"/>
      <c r="I279" s="6">
        <v>0.38333333333333336</v>
      </c>
      <c r="J279" s="7">
        <v>100</v>
      </c>
    </row>
    <row r="280" spans="3:10" ht="15">
      <c r="C280" s="6">
        <v>0.38472222222222224</v>
      </c>
      <c r="D280" s="7">
        <v>97.5</v>
      </c>
      <c r="E280" s="1"/>
      <c r="F280" s="6">
        <v>0.38472222222222224</v>
      </c>
      <c r="G280" s="7">
        <v>99.9</v>
      </c>
      <c r="H280" s="1"/>
      <c r="I280" s="1"/>
      <c r="J280" s="1"/>
    </row>
    <row r="281" spans="3:10" ht="15">
      <c r="C281" s="6">
        <v>0.38611111111111113</v>
      </c>
      <c r="D281" s="7">
        <v>97.5</v>
      </c>
      <c r="E281" s="1"/>
      <c r="F281" s="6">
        <v>0.38611111111111113</v>
      </c>
      <c r="G281" s="7">
        <v>99.9</v>
      </c>
      <c r="H281" s="1"/>
      <c r="I281" s="1"/>
      <c r="J281" s="1"/>
    </row>
    <row r="282" spans="3:10" ht="15">
      <c r="C282" s="6">
        <v>0.38750000000000001</v>
      </c>
      <c r="D282" s="7">
        <v>97.5</v>
      </c>
      <c r="E282" s="1"/>
      <c r="F282" s="6">
        <v>0.38750000000000001</v>
      </c>
      <c r="G282" s="7">
        <v>100</v>
      </c>
      <c r="H282" s="1"/>
      <c r="I282" s="1"/>
      <c r="J282" s="1"/>
    </row>
    <row r="283" spans="3:10" ht="15">
      <c r="C283" s="6">
        <v>0.3888888888888889</v>
      </c>
      <c r="D283" s="7">
        <v>97.5</v>
      </c>
      <c r="E283" s="1"/>
      <c r="F283" s="1"/>
      <c r="G283" s="1"/>
      <c r="H283" s="1"/>
      <c r="I283" s="1"/>
      <c r="J283" s="1"/>
    </row>
    <row r="284" spans="3:10" ht="15">
      <c r="C284" s="6">
        <v>0.39027777777777778</v>
      </c>
      <c r="D284" s="7">
        <v>97.6</v>
      </c>
      <c r="E284" s="1"/>
      <c r="F284" s="1"/>
      <c r="G284" s="1"/>
      <c r="H284" s="1"/>
      <c r="I284" s="1"/>
      <c r="J284" s="1"/>
    </row>
    <row r="285" spans="3:10" ht="15">
      <c r="C285" s="6">
        <v>0.39166666666666666</v>
      </c>
      <c r="D285" s="7">
        <v>97.7</v>
      </c>
      <c r="E285" s="1"/>
      <c r="F285" s="1"/>
      <c r="G285" s="1"/>
      <c r="H285" s="1"/>
      <c r="I285" s="1"/>
      <c r="J285" s="1"/>
    </row>
    <row r="286" spans="3:10" ht="15">
      <c r="C286" s="6">
        <v>0.39305555555555555</v>
      </c>
      <c r="D286" s="7">
        <v>97.7</v>
      </c>
      <c r="E286" s="1"/>
      <c r="F286" s="1"/>
      <c r="G286" s="1"/>
      <c r="H286" s="1"/>
      <c r="I286" s="1"/>
      <c r="J286" s="1"/>
    </row>
    <row r="287" spans="3:10" ht="15">
      <c r="C287" s="6">
        <v>0.39444444444444443</v>
      </c>
      <c r="D287" s="7">
        <v>97.7</v>
      </c>
      <c r="E287" s="1"/>
      <c r="F287" s="1"/>
      <c r="G287" s="1"/>
      <c r="H287" s="1"/>
      <c r="I287" s="1"/>
      <c r="J287" s="1"/>
    </row>
    <row r="288" spans="3:10" ht="15">
      <c r="C288" s="6">
        <v>0.39583333333333331</v>
      </c>
      <c r="D288" s="7">
        <v>97.7</v>
      </c>
      <c r="E288" s="1"/>
      <c r="F288" s="1"/>
      <c r="G288" s="1"/>
      <c r="H288" s="1"/>
      <c r="I288" s="1"/>
      <c r="J288" s="1"/>
    </row>
    <row r="289" spans="3:10" ht="15">
      <c r="C289" s="6">
        <v>0.3972222222222222</v>
      </c>
      <c r="D289" s="7">
        <v>97.8</v>
      </c>
      <c r="E289" s="1"/>
      <c r="F289" s="1"/>
      <c r="G289" s="1"/>
      <c r="H289" s="1"/>
      <c r="I289" s="1"/>
      <c r="J289" s="1"/>
    </row>
    <row r="290" spans="3:10" ht="15">
      <c r="C290" s="6">
        <v>0.39861111111111114</v>
      </c>
      <c r="D290" s="7">
        <v>97.8</v>
      </c>
      <c r="E290" s="5"/>
      <c r="F290" s="1"/>
      <c r="G290" s="1"/>
      <c r="H290" s="1"/>
      <c r="I290" s="1"/>
      <c r="J290" s="1"/>
    </row>
    <row r="291" spans="3:10" ht="15">
      <c r="C291" s="6">
        <v>0.4</v>
      </c>
      <c r="D291" s="7">
        <v>97.9</v>
      </c>
      <c r="E291" s="1"/>
      <c r="F291" s="1"/>
      <c r="G291" s="1"/>
      <c r="H291" s="1"/>
      <c r="I291" s="1"/>
      <c r="J291" s="1"/>
    </row>
    <row r="292" spans="3:10" ht="15">
      <c r="C292" s="6">
        <v>0.40138888888888891</v>
      </c>
      <c r="D292" s="7">
        <v>97.9</v>
      </c>
      <c r="E292" s="1"/>
      <c r="F292" s="1"/>
      <c r="G292" s="1"/>
      <c r="H292" s="1"/>
      <c r="I292" s="1"/>
      <c r="J292" s="1"/>
    </row>
    <row r="293" spans="3:10" ht="15">
      <c r="C293" s="6">
        <v>0.40277777777777779</v>
      </c>
      <c r="D293" s="7">
        <v>97.9</v>
      </c>
      <c r="E293" s="1"/>
      <c r="F293" s="1"/>
      <c r="G293" s="1"/>
      <c r="H293" s="1"/>
      <c r="I293" s="1"/>
      <c r="J293" s="1"/>
    </row>
    <row r="294" spans="3:10" ht="15">
      <c r="C294" s="6">
        <v>0.40416666666666667</v>
      </c>
      <c r="D294" s="7">
        <v>97.9</v>
      </c>
      <c r="E294" s="1"/>
      <c r="F294" s="1"/>
      <c r="G294" s="1"/>
      <c r="H294" s="1"/>
      <c r="I294" s="1"/>
      <c r="J294" s="1"/>
    </row>
    <row r="295" spans="3:10" ht="15">
      <c r="C295" s="6">
        <v>0.40555555555555556</v>
      </c>
      <c r="D295" s="7">
        <v>98</v>
      </c>
      <c r="E295" s="1"/>
      <c r="F295" s="1"/>
      <c r="G295" s="1"/>
      <c r="H295" s="1"/>
      <c r="I295" s="1"/>
      <c r="J295" s="1"/>
    </row>
    <row r="296" spans="3:10" ht="15">
      <c r="C296" s="6">
        <v>0.40694444444444444</v>
      </c>
      <c r="D296" s="7">
        <v>97.9</v>
      </c>
      <c r="E296" s="1"/>
      <c r="F296" s="1"/>
      <c r="G296" s="1"/>
      <c r="H296" s="1"/>
      <c r="I296" s="1"/>
      <c r="J296" s="1"/>
    </row>
    <row r="297" spans="3:10" ht="15">
      <c r="C297" s="6">
        <v>0.40833333333333333</v>
      </c>
      <c r="D297" s="7">
        <v>98.1</v>
      </c>
      <c r="E297" s="1"/>
      <c r="F297" s="1"/>
      <c r="G297" s="1"/>
      <c r="H297" s="1"/>
      <c r="I297" s="1"/>
      <c r="J297" s="1"/>
    </row>
    <row r="298" spans="3:10" ht="15">
      <c r="C298" s="6">
        <v>0.40972222222222221</v>
      </c>
      <c r="D298" s="7">
        <v>98.1</v>
      </c>
      <c r="E298" s="1"/>
      <c r="F298" s="1"/>
      <c r="G298" s="1"/>
      <c r="H298" s="1"/>
      <c r="I298" s="1"/>
      <c r="J298" s="1"/>
    </row>
    <row r="299" spans="3:10" ht="15">
      <c r="C299" s="6">
        <v>0.41111111111111109</v>
      </c>
      <c r="D299" s="7">
        <v>98.1</v>
      </c>
      <c r="E299" s="1"/>
      <c r="F299" s="1"/>
      <c r="G299" s="1"/>
      <c r="H299" s="1"/>
      <c r="I299" s="1"/>
      <c r="J299" s="1"/>
    </row>
    <row r="300" spans="3:10" ht="15">
      <c r="C300" s="6">
        <v>0.41249999999999998</v>
      </c>
      <c r="D300" s="7">
        <v>98.2</v>
      </c>
      <c r="E300" s="1"/>
      <c r="F300" s="1"/>
      <c r="G300" s="1"/>
      <c r="H300" s="1"/>
      <c r="I300" s="1"/>
      <c r="J300" s="1"/>
    </row>
    <row r="301" spans="3:10" ht="15">
      <c r="C301" s="6">
        <v>0.41388888888888886</v>
      </c>
      <c r="D301" s="7">
        <v>98.2</v>
      </c>
      <c r="E301" s="1"/>
      <c r="F301" s="1"/>
      <c r="G301" s="1"/>
      <c r="H301" s="1"/>
      <c r="I301" s="1"/>
      <c r="J301" s="1"/>
    </row>
    <row r="302" spans="3:10" ht="15">
      <c r="C302" s="6">
        <v>0.4152777777777778</v>
      </c>
      <c r="D302" s="7">
        <v>98.2</v>
      </c>
      <c r="E302" s="1"/>
      <c r="F302" s="1"/>
      <c r="G302" s="1"/>
      <c r="H302" s="1"/>
      <c r="I302" s="1"/>
      <c r="J302" s="1"/>
    </row>
    <row r="303" spans="3:10" ht="15">
      <c r="C303" s="6">
        <v>0.41666666666666669</v>
      </c>
      <c r="D303" s="7">
        <v>98.2</v>
      </c>
      <c r="E303" s="1"/>
      <c r="F303" s="1"/>
      <c r="G303" s="1"/>
      <c r="H303" s="1"/>
      <c r="I303" s="1"/>
      <c r="J303" s="1"/>
    </row>
    <row r="304" spans="3:10" ht="15">
      <c r="C304" s="6">
        <v>0.41805555555555557</v>
      </c>
      <c r="D304" s="7">
        <v>98.3</v>
      </c>
      <c r="E304" s="1"/>
      <c r="F304" s="1"/>
      <c r="G304" s="1"/>
      <c r="H304" s="1"/>
      <c r="I304" s="1"/>
      <c r="J304" s="1"/>
    </row>
    <row r="305" spans="3:10" ht="15">
      <c r="C305" s="6">
        <v>0.41944444444444445</v>
      </c>
      <c r="D305" s="7">
        <v>98.3</v>
      </c>
      <c r="E305" s="1"/>
      <c r="F305" s="1"/>
      <c r="G305" s="1"/>
      <c r="H305" s="1"/>
      <c r="I305" s="1"/>
      <c r="J305" s="1"/>
    </row>
    <row r="306" spans="3:10" ht="15">
      <c r="C306" s="6">
        <v>0.42083333333333334</v>
      </c>
      <c r="D306" s="7">
        <v>98.3</v>
      </c>
      <c r="E306" s="1"/>
      <c r="F306" s="1"/>
      <c r="G306" s="1"/>
      <c r="H306" s="1"/>
      <c r="I306" s="1"/>
      <c r="J306" s="1"/>
    </row>
    <row r="307" spans="3:10" ht="15">
      <c r="C307" s="6">
        <v>0.42222222222222222</v>
      </c>
      <c r="D307" s="7">
        <v>98.3</v>
      </c>
      <c r="E307" s="1"/>
      <c r="F307" s="1"/>
      <c r="G307" s="1"/>
      <c r="H307" s="1"/>
      <c r="I307" s="1"/>
      <c r="J307" s="1"/>
    </row>
    <row r="308" spans="3:10" ht="15">
      <c r="C308" s="6">
        <v>0.4236111111111111</v>
      </c>
      <c r="D308" s="7">
        <v>98.3</v>
      </c>
      <c r="E308" s="1"/>
      <c r="F308" s="1"/>
      <c r="G308" s="1"/>
      <c r="H308" s="1"/>
      <c r="I308" s="1"/>
      <c r="J308" s="1"/>
    </row>
    <row r="309" spans="3:10" ht="15">
      <c r="C309" s="6">
        <v>0.42499999999999999</v>
      </c>
      <c r="D309" s="7">
        <v>98.3</v>
      </c>
      <c r="E309" s="1"/>
      <c r="F309" s="1"/>
      <c r="G309" s="1"/>
      <c r="H309" s="1"/>
      <c r="I309" s="1"/>
      <c r="J309" s="1"/>
    </row>
    <row r="310" spans="3:10" ht="15">
      <c r="C310" s="6">
        <v>0.42638888888888887</v>
      </c>
      <c r="D310" s="7">
        <v>98.3</v>
      </c>
      <c r="E310" s="1"/>
      <c r="F310" s="1"/>
      <c r="G310" s="1"/>
      <c r="H310" s="1"/>
      <c r="I310" s="1"/>
      <c r="J310" s="1"/>
    </row>
    <row r="311" spans="3:10" ht="15">
      <c r="C311" s="6">
        <v>0.42777777777777776</v>
      </c>
      <c r="D311" s="7">
        <v>98.3</v>
      </c>
      <c r="E311" s="1"/>
      <c r="F311" s="1"/>
      <c r="G311" s="1"/>
      <c r="H311" s="1"/>
      <c r="I311" s="1"/>
      <c r="J311" s="1"/>
    </row>
    <row r="312" spans="3:10" ht="15">
      <c r="C312" s="6">
        <v>0.42916666666666664</v>
      </c>
      <c r="D312" s="7">
        <v>98.3</v>
      </c>
      <c r="E312" s="1"/>
      <c r="F312" s="1"/>
      <c r="G312" s="1"/>
      <c r="H312" s="1"/>
      <c r="I312" s="1"/>
      <c r="J312" s="1"/>
    </row>
    <row r="313" spans="3:10" ht="15">
      <c r="C313" s="6">
        <v>0.43055555555555558</v>
      </c>
      <c r="D313" s="7">
        <v>98.3</v>
      </c>
      <c r="E313" s="1"/>
      <c r="F313" s="1"/>
      <c r="G313" s="1"/>
      <c r="H313" s="1"/>
      <c r="I313" s="1"/>
      <c r="J313" s="1"/>
    </row>
    <row r="314" spans="3:10" ht="15">
      <c r="C314" s="6">
        <v>0.43194444444444446</v>
      </c>
      <c r="D314" s="7">
        <v>98.3</v>
      </c>
      <c r="E314" s="1"/>
      <c r="F314" s="1"/>
      <c r="G314" s="1"/>
      <c r="H314" s="1"/>
      <c r="I314" s="1"/>
      <c r="J314" s="1"/>
    </row>
    <row r="315" spans="3:10" ht="15">
      <c r="C315" s="6">
        <v>0.43333333333333335</v>
      </c>
      <c r="D315" s="7">
        <v>98.4</v>
      </c>
      <c r="E315" s="1"/>
      <c r="F315" s="1"/>
      <c r="G315" s="1"/>
      <c r="H315" s="1"/>
      <c r="I315" s="1"/>
      <c r="J315" s="1"/>
    </row>
    <row r="316" spans="3:10" ht="15">
      <c r="C316" s="6">
        <v>0.43472222222222223</v>
      </c>
      <c r="D316" s="7">
        <v>98.4</v>
      </c>
      <c r="E316" s="1"/>
      <c r="F316" s="1"/>
      <c r="G316" s="1"/>
      <c r="H316" s="1"/>
      <c r="I316" s="1"/>
      <c r="J316" s="1"/>
    </row>
    <row r="317" spans="3:10" ht="15">
      <c r="C317" s="6">
        <v>0.43611111111111112</v>
      </c>
      <c r="D317" s="7">
        <v>98.4</v>
      </c>
      <c r="E317" s="1"/>
      <c r="F317" s="1"/>
      <c r="G317" s="1"/>
      <c r="H317" s="1"/>
      <c r="I317" s="1"/>
      <c r="J317" s="1"/>
    </row>
    <row r="318" spans="3:10" ht="15">
      <c r="C318" s="6">
        <v>0.4375</v>
      </c>
      <c r="D318" s="7">
        <v>98.4</v>
      </c>
      <c r="E318" s="1"/>
      <c r="F318" s="1"/>
      <c r="G318" s="1"/>
      <c r="H318" s="1"/>
      <c r="I318" s="1"/>
      <c r="J318" s="1"/>
    </row>
    <row r="319" spans="3:10" ht="15">
      <c r="C319" s="6">
        <v>0.43888888888888888</v>
      </c>
      <c r="D319" s="7">
        <v>98.3</v>
      </c>
      <c r="E319" s="1"/>
      <c r="F319" s="1"/>
      <c r="G319" s="1"/>
      <c r="H319" s="1"/>
      <c r="I319" s="1"/>
      <c r="J319" s="1"/>
    </row>
    <row r="320" spans="3:10" ht="15">
      <c r="C320" s="6">
        <v>0.44027777777777777</v>
      </c>
      <c r="D320" s="7">
        <v>98.4</v>
      </c>
      <c r="E320" s="1"/>
      <c r="F320" s="1"/>
      <c r="G320" s="1"/>
      <c r="H320" s="1"/>
      <c r="I320" s="1"/>
      <c r="J320" s="1"/>
    </row>
    <row r="321" spans="3:10" ht="15">
      <c r="C321" s="6">
        <v>0.44166666666666665</v>
      </c>
      <c r="D321" s="7">
        <v>95.5</v>
      </c>
      <c r="E321" s="1"/>
      <c r="F321" s="1"/>
      <c r="G321" s="1"/>
      <c r="H321" s="1"/>
      <c r="I321" s="1"/>
      <c r="J321" s="1"/>
    </row>
    <row r="322" spans="3:10" ht="15">
      <c r="C322" s="6">
        <v>0.44305555555555554</v>
      </c>
      <c r="D322" s="7">
        <v>95.5</v>
      </c>
      <c r="E322" s="1"/>
      <c r="F322" s="1"/>
      <c r="G322" s="1"/>
      <c r="H322" s="1"/>
      <c r="I322" s="1"/>
      <c r="J322" s="1"/>
    </row>
    <row r="323" spans="3:10" ht="15">
      <c r="C323" s="6">
        <v>0.44444444444444442</v>
      </c>
      <c r="D323" s="7">
        <v>95.5</v>
      </c>
      <c r="E323" s="1"/>
      <c r="F323" s="1"/>
      <c r="G323" s="1"/>
      <c r="H323" s="1"/>
      <c r="I323" s="1"/>
      <c r="J323" s="1"/>
    </row>
    <row r="324" spans="3:10" ht="15">
      <c r="C324" s="6">
        <v>0.44583333333333336</v>
      </c>
      <c r="D324" s="7">
        <v>95.5</v>
      </c>
      <c r="E324" s="1"/>
      <c r="F324" s="1"/>
      <c r="G324" s="1"/>
      <c r="H324" s="1"/>
      <c r="I324" s="1"/>
      <c r="J324" s="1"/>
    </row>
    <row r="325" spans="3:10" ht="15">
      <c r="C325" s="6">
        <v>0.44722222222222224</v>
      </c>
      <c r="D325" s="7">
        <v>95.5</v>
      </c>
      <c r="E325" s="1"/>
      <c r="F325" s="1"/>
      <c r="G325" s="1"/>
      <c r="H325" s="1"/>
      <c r="I325" s="1"/>
      <c r="J325" s="1"/>
    </row>
    <row r="326" spans="3:10" ht="15">
      <c r="C326" s="6">
        <v>0.44861111111111113</v>
      </c>
      <c r="D326" s="7">
        <v>95.5</v>
      </c>
      <c r="E326" s="1"/>
      <c r="F326" s="1"/>
      <c r="G326" s="1"/>
      <c r="H326" s="1"/>
      <c r="I326" s="1"/>
      <c r="J326" s="1"/>
    </row>
    <row r="327" spans="3:10" ht="15">
      <c r="C327" s="6">
        <v>0.45</v>
      </c>
      <c r="D327" s="7">
        <v>95.5</v>
      </c>
      <c r="E327" s="1"/>
      <c r="F327" s="1"/>
      <c r="G327" s="1"/>
      <c r="H327" s="1"/>
      <c r="I327" s="1"/>
      <c r="J327" s="1"/>
    </row>
    <row r="328" spans="3:10" ht="15">
      <c r="C328" s="6">
        <v>0.4513888888888889</v>
      </c>
      <c r="D328" s="7">
        <v>95.5</v>
      </c>
      <c r="E328" s="1"/>
      <c r="F328" s="1"/>
      <c r="G328" s="1"/>
      <c r="H328" s="1"/>
      <c r="I328" s="1"/>
      <c r="J328" s="1"/>
    </row>
    <row r="329" spans="3:10" ht="15">
      <c r="C329" s="6">
        <v>0.45277777777777778</v>
      </c>
      <c r="D329" s="7">
        <v>95.5</v>
      </c>
      <c r="E329" s="1"/>
      <c r="F329" s="1"/>
      <c r="G329" s="1"/>
      <c r="H329" s="1"/>
      <c r="I329" s="1"/>
      <c r="J329" s="1"/>
    </row>
    <row r="330" spans="3:10" ht="15">
      <c r="C330" s="6">
        <v>0.45416666666666666</v>
      </c>
      <c r="D330" s="7">
        <v>98.6</v>
      </c>
      <c r="E330" s="1"/>
      <c r="F330" s="1"/>
      <c r="G330" s="1"/>
      <c r="H330" s="1"/>
      <c r="I330" s="1"/>
      <c r="J330" s="1"/>
    </row>
    <row r="331" spans="3:10" ht="15">
      <c r="C331" s="6">
        <v>0.45555555555555555</v>
      </c>
      <c r="D331" s="7">
        <v>98.6</v>
      </c>
      <c r="E331" s="1"/>
      <c r="F331" s="1"/>
      <c r="G331" s="1"/>
      <c r="H331" s="1"/>
      <c r="I331" s="1"/>
      <c r="J331" s="1"/>
    </row>
    <row r="332" spans="3:10" ht="15">
      <c r="C332" s="6">
        <v>0.45694444444444443</v>
      </c>
      <c r="D332" s="7">
        <v>98.6</v>
      </c>
      <c r="E332" s="1"/>
      <c r="F332" s="1"/>
      <c r="G332" s="1"/>
      <c r="H332" s="1"/>
      <c r="I332" s="1"/>
      <c r="J332" s="1"/>
    </row>
    <row r="333" spans="3:10" ht="15">
      <c r="C333" s="6">
        <v>0.45833333333333331</v>
      </c>
      <c r="D333" s="7">
        <v>98.7</v>
      </c>
      <c r="E333" s="1"/>
      <c r="F333" s="1"/>
      <c r="G333" s="1"/>
      <c r="H333" s="1"/>
      <c r="I333" s="1"/>
      <c r="J333" s="1"/>
    </row>
    <row r="334" spans="3:10" ht="15">
      <c r="C334" s="6">
        <v>0.4597222222222222</v>
      </c>
      <c r="D334" s="7">
        <v>98.7</v>
      </c>
      <c r="E334" s="1"/>
      <c r="F334" s="1"/>
      <c r="G334" s="1"/>
      <c r="H334" s="1"/>
      <c r="I334" s="1"/>
      <c r="J334" s="1"/>
    </row>
    <row r="335" spans="3:10" ht="15">
      <c r="C335" s="6">
        <v>0.46111111111111114</v>
      </c>
      <c r="D335" s="7">
        <v>98.6</v>
      </c>
      <c r="E335" s="1"/>
      <c r="F335" s="1"/>
      <c r="G335" s="1"/>
      <c r="H335" s="1"/>
      <c r="I335" s="1"/>
      <c r="J335" s="1"/>
    </row>
    <row r="336" spans="3:10" ht="15">
      <c r="C336" s="6">
        <v>0.46250000000000002</v>
      </c>
      <c r="D336" s="7">
        <v>98.6</v>
      </c>
      <c r="E336" s="1"/>
      <c r="F336" s="1"/>
      <c r="G336" s="1"/>
      <c r="H336" s="1"/>
      <c r="I336" s="1"/>
      <c r="J336" s="1"/>
    </row>
    <row r="337" spans="3:10" ht="15">
      <c r="C337" s="6">
        <v>0.46388888888888891</v>
      </c>
      <c r="D337" s="7">
        <v>98.7</v>
      </c>
      <c r="E337" s="1"/>
      <c r="F337" s="1"/>
      <c r="G337" s="1"/>
      <c r="H337" s="1"/>
      <c r="I337" s="1"/>
      <c r="J337" s="1"/>
    </row>
    <row r="338" spans="3:10" ht="15">
      <c r="C338" s="6">
        <v>0.46527777777777779</v>
      </c>
      <c r="D338" s="7">
        <v>98.7</v>
      </c>
      <c r="E338" s="1"/>
      <c r="F338" s="1"/>
      <c r="G338" s="1"/>
      <c r="H338" s="1"/>
      <c r="I338" s="1"/>
      <c r="J338" s="1"/>
    </row>
    <row r="339" spans="3:10" ht="15">
      <c r="C339" s="6">
        <v>0.46666666666666667</v>
      </c>
      <c r="D339" s="7">
        <v>98.5</v>
      </c>
      <c r="E339" s="1"/>
      <c r="F339" s="1"/>
      <c r="G339" s="1"/>
      <c r="H339" s="1"/>
      <c r="I339" s="1"/>
      <c r="J339" s="1"/>
    </row>
    <row r="340" spans="3:10" ht="15">
      <c r="C340" s="6">
        <v>0.46805555555555556</v>
      </c>
      <c r="D340" s="7">
        <v>98.6</v>
      </c>
      <c r="E340" s="1"/>
      <c r="F340" s="1"/>
      <c r="G340" s="1"/>
      <c r="H340" s="1"/>
      <c r="I340" s="1"/>
      <c r="J340" s="1"/>
    </row>
    <row r="341" spans="3:10" ht="15">
      <c r="C341" s="6">
        <v>0.46944444444444444</v>
      </c>
      <c r="D341" s="7">
        <v>98.5</v>
      </c>
      <c r="E341" s="1"/>
      <c r="F341" s="1"/>
      <c r="G341" s="1"/>
      <c r="H341" s="1"/>
      <c r="I341" s="1"/>
      <c r="J341" s="1"/>
    </row>
    <row r="342" spans="3:10" ht="15">
      <c r="C342" s="6">
        <v>0.47083333333333333</v>
      </c>
      <c r="D342" s="7">
        <v>98.6</v>
      </c>
      <c r="E342" s="1"/>
      <c r="F342" s="1"/>
      <c r="G342" s="1"/>
      <c r="H342" s="1"/>
      <c r="I342" s="1"/>
      <c r="J342" s="1"/>
    </row>
    <row r="343" spans="3:10" ht="15">
      <c r="C343" s="6">
        <v>0.47222222222222221</v>
      </c>
      <c r="D343" s="7">
        <v>98.7</v>
      </c>
      <c r="E343" s="1"/>
      <c r="F343" s="1"/>
      <c r="G343" s="1"/>
      <c r="H343" s="1"/>
      <c r="I343" s="1"/>
      <c r="J343" s="1"/>
    </row>
    <row r="344" spans="3:10" ht="15">
      <c r="C344" s="6">
        <v>0.47361111111111109</v>
      </c>
      <c r="D344" s="7">
        <v>98.7</v>
      </c>
      <c r="E344" s="1"/>
      <c r="F344" s="1"/>
      <c r="G344" s="1"/>
      <c r="H344" s="1"/>
      <c r="I344" s="1"/>
      <c r="J344" s="1"/>
    </row>
    <row r="345" spans="3:10" ht="15">
      <c r="C345" s="6">
        <v>0.47499999999999998</v>
      </c>
      <c r="D345" s="7">
        <v>98.7</v>
      </c>
      <c r="E345" s="1"/>
      <c r="F345" s="1"/>
      <c r="G345" s="1"/>
      <c r="H345" s="1"/>
      <c r="I345" s="1"/>
      <c r="J345" s="1"/>
    </row>
    <row r="346" spans="3:10" ht="15">
      <c r="C346" s="6">
        <v>0.47638888888888886</v>
      </c>
      <c r="D346" s="7">
        <v>98.7</v>
      </c>
      <c r="E346" s="1"/>
      <c r="F346" s="1"/>
      <c r="G346" s="1"/>
      <c r="H346" s="1"/>
      <c r="I346" s="1"/>
      <c r="J346" s="1"/>
    </row>
    <row r="347" spans="3:10" ht="15">
      <c r="C347" s="6">
        <v>0.4777777777777778</v>
      </c>
      <c r="D347" s="7">
        <v>98.8</v>
      </c>
      <c r="E347" s="1"/>
      <c r="F347" s="1"/>
      <c r="G347" s="1"/>
      <c r="H347" s="1"/>
      <c r="I347" s="1"/>
      <c r="J347" s="1"/>
    </row>
    <row r="348" spans="3:10" ht="15">
      <c r="C348" s="6">
        <v>0.47916666666666669</v>
      </c>
      <c r="D348" s="7">
        <v>98.7</v>
      </c>
      <c r="E348" s="1"/>
      <c r="F348" s="1"/>
      <c r="G348" s="1"/>
      <c r="H348" s="1"/>
      <c r="I348" s="1"/>
      <c r="J348" s="1"/>
    </row>
    <row r="349" spans="3:10" ht="15">
      <c r="C349" s="6">
        <v>0.48055555555555557</v>
      </c>
      <c r="D349" s="7">
        <v>98.7</v>
      </c>
      <c r="E349" s="1"/>
      <c r="F349" s="1"/>
      <c r="G349" s="1"/>
      <c r="H349" s="1"/>
      <c r="I349" s="1"/>
      <c r="J349" s="1"/>
    </row>
    <row r="350" spans="3:10" ht="15">
      <c r="C350" s="6">
        <v>0.48194444444444445</v>
      </c>
      <c r="D350" s="7">
        <v>98.7</v>
      </c>
      <c r="E350" s="1"/>
      <c r="F350" s="1"/>
      <c r="G350" s="1"/>
      <c r="H350" s="1"/>
      <c r="I350" s="1"/>
      <c r="J350" s="1"/>
    </row>
    <row r="351" spans="3:10" ht="15">
      <c r="C351" s="6">
        <v>0.48333333333333334</v>
      </c>
      <c r="D351" s="7">
        <v>98.7</v>
      </c>
      <c r="E351" s="1"/>
      <c r="F351" s="1"/>
      <c r="G351" s="1"/>
      <c r="H351" s="1"/>
      <c r="I351" s="1"/>
      <c r="J351" s="1"/>
    </row>
    <row r="352" spans="3:10" ht="15">
      <c r="C352" s="6">
        <v>0.48472222222222222</v>
      </c>
      <c r="D352" s="7">
        <v>98.7</v>
      </c>
      <c r="E352" s="1"/>
      <c r="F352" s="1"/>
      <c r="G352" s="1"/>
      <c r="H352" s="1"/>
      <c r="I352" s="1"/>
      <c r="J352" s="1"/>
    </row>
    <row r="353" spans="3:10" ht="15">
      <c r="C353" s="6">
        <v>0.4861111111111111</v>
      </c>
      <c r="D353" s="7">
        <v>98.7</v>
      </c>
      <c r="E353" s="1"/>
      <c r="F353" s="1"/>
      <c r="G353" s="1"/>
      <c r="H353" s="1"/>
      <c r="I353" s="1"/>
      <c r="J353" s="1"/>
    </row>
    <row r="354" spans="3:10" ht="15">
      <c r="C354" s="6">
        <v>0.48749999999999999</v>
      </c>
      <c r="D354" s="7">
        <v>98.8</v>
      </c>
      <c r="E354" s="1"/>
      <c r="F354" s="1"/>
      <c r="G354" s="1"/>
      <c r="H354" s="1"/>
      <c r="I354" s="1"/>
      <c r="J354" s="1"/>
    </row>
    <row r="355" spans="3:10" ht="15">
      <c r="C355" s="6">
        <v>0.48888888888888887</v>
      </c>
      <c r="D355" s="7">
        <v>98.7</v>
      </c>
      <c r="E355" s="1"/>
      <c r="F355" s="1"/>
      <c r="G355" s="1"/>
      <c r="H355" s="1"/>
      <c r="I355" s="1"/>
      <c r="J355" s="1"/>
    </row>
    <row r="356" spans="3:10" ht="15">
      <c r="C356" s="6">
        <v>0.49027777777777776</v>
      </c>
      <c r="D356" s="7">
        <v>98.8</v>
      </c>
      <c r="E356" s="1"/>
      <c r="F356" s="1"/>
      <c r="G356" s="1"/>
      <c r="H356" s="1"/>
      <c r="I356" s="1"/>
      <c r="J356" s="1"/>
    </row>
    <row r="357" spans="3:10" ht="12.75">
      <c r="C357" s="1"/>
      <c r="D357" s="1"/>
      <c r="E357" s="1"/>
      <c r="F357" s="1"/>
      <c r="G357" s="1"/>
      <c r="H357" s="1"/>
      <c r="I357" s="1"/>
      <c r="J357" s="1"/>
    </row>
    <row r="358" spans="3:10" ht="12.75">
      <c r="C358" s="1"/>
      <c r="D358" s="1"/>
      <c r="E358" s="1"/>
      <c r="F358" s="1"/>
      <c r="G358" s="1"/>
      <c r="H358" s="1"/>
      <c r="I358" s="1"/>
      <c r="J358" s="1"/>
    </row>
    <row r="359" spans="3:10" ht="12.75">
      <c r="C359" s="1"/>
      <c r="D359" s="1"/>
      <c r="E359" s="1"/>
      <c r="F359" s="1"/>
      <c r="G359" s="1"/>
      <c r="H359" s="1"/>
      <c r="I359" s="1"/>
      <c r="J359" s="1"/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215"/>
  <sheetViews>
    <sheetView zoomScale="106" zoomScaleNormal="106" workbookViewId="0">
      <selection activeCell="C1" sqref="C1:J1"/>
    </sheetView>
  </sheetViews>
  <sheetFormatPr defaultColWidth="12.5703125" defaultRowHeight="15.75" customHeight="1"/>
  <sheetData>
    <row r="1" spans="3:10" ht="15.75" customHeight="1">
      <c r="C1" t="s">
        <v>11</v>
      </c>
      <c r="D1" t="s">
        <v>10</v>
      </c>
      <c r="F1" t="s">
        <v>9</v>
      </c>
      <c r="G1" t="s">
        <v>8</v>
      </c>
      <c r="I1" t="s">
        <v>7</v>
      </c>
      <c r="J1" t="s">
        <v>8</v>
      </c>
    </row>
    <row r="2" spans="3:10" ht="15.75" customHeight="1">
      <c r="C2" s="6">
        <v>0.19444444444444445</v>
      </c>
      <c r="D2" s="8">
        <v>0</v>
      </c>
      <c r="F2" s="11">
        <f>(100-D2)/100</f>
        <v>1</v>
      </c>
      <c r="G2" s="12">
        <f>LN(F2)</f>
        <v>0</v>
      </c>
      <c r="I2" s="11">
        <v>0</v>
      </c>
      <c r="J2" s="12">
        <f t="shared" ref="J2:J215" si="0">G2</f>
        <v>0</v>
      </c>
    </row>
    <row r="3" spans="3:10" ht="15.75" customHeight="1">
      <c r="C3" s="6">
        <v>0.19583333333333333</v>
      </c>
      <c r="D3" s="8">
        <v>1.1000000000000001</v>
      </c>
      <c r="F3" s="11">
        <f t="shared" ref="F2:F215" si="1">(100-D3)/100</f>
        <v>0.9890000000000001</v>
      </c>
      <c r="G3" s="12">
        <f t="shared" ref="G2:G215" si="2">LN(F3)</f>
        <v>-1.1060947359424835E-2</v>
      </c>
      <c r="I3" s="11">
        <v>2</v>
      </c>
      <c r="J3" s="12">
        <f t="shared" si="0"/>
        <v>-1.1060947359424835E-2</v>
      </c>
    </row>
    <row r="4" spans="3:10" ht="15.75" customHeight="1">
      <c r="C4" s="6">
        <v>0.19722222222222222</v>
      </c>
      <c r="D4" s="8">
        <v>3</v>
      </c>
      <c r="F4" s="11">
        <f t="shared" si="1"/>
        <v>0.97</v>
      </c>
      <c r="G4" s="12">
        <f t="shared" si="2"/>
        <v>-3.0459207484708574E-2</v>
      </c>
      <c r="I4" s="11">
        <v>4</v>
      </c>
      <c r="J4" s="12">
        <f t="shared" si="0"/>
        <v>-3.0459207484708574E-2</v>
      </c>
    </row>
    <row r="5" spans="3:10" ht="15.75" customHeight="1">
      <c r="C5" s="6">
        <v>0.1986111111111111</v>
      </c>
      <c r="D5" s="8">
        <v>5.0999999999999996</v>
      </c>
      <c r="F5" s="11">
        <f t="shared" si="1"/>
        <v>0.94900000000000007</v>
      </c>
      <c r="G5" s="12">
        <f t="shared" si="2"/>
        <v>-5.2346480372209118E-2</v>
      </c>
      <c r="I5" s="11">
        <v>6</v>
      </c>
      <c r="J5" s="12">
        <f t="shared" si="0"/>
        <v>-5.2346480372209118E-2</v>
      </c>
    </row>
    <row r="6" spans="3:10" ht="15.75" customHeight="1">
      <c r="C6" s="6">
        <v>0.2</v>
      </c>
      <c r="D6" s="8">
        <v>7.3</v>
      </c>
      <c r="F6" s="11">
        <f t="shared" si="1"/>
        <v>0.92700000000000005</v>
      </c>
      <c r="G6" s="12">
        <f t="shared" si="2"/>
        <v>-7.5801713416281849E-2</v>
      </c>
      <c r="I6" s="11">
        <v>8</v>
      </c>
      <c r="J6" s="12">
        <f t="shared" si="0"/>
        <v>-7.5801713416281849E-2</v>
      </c>
    </row>
    <row r="7" spans="3:10" ht="15.75" customHeight="1">
      <c r="C7" s="6">
        <v>0.2013888888888889</v>
      </c>
      <c r="D7" s="8">
        <v>9.3000000000000007</v>
      </c>
      <c r="F7" s="11">
        <f t="shared" si="1"/>
        <v>0.90700000000000003</v>
      </c>
      <c r="G7" s="12">
        <f t="shared" si="2"/>
        <v>-9.7612828867000415E-2</v>
      </c>
      <c r="I7" s="11">
        <v>10</v>
      </c>
      <c r="J7" s="12">
        <f t="shared" si="0"/>
        <v>-9.7612828867000415E-2</v>
      </c>
    </row>
    <row r="8" spans="3:10" ht="15.75" customHeight="1">
      <c r="C8" s="6">
        <v>0.20277777777777778</v>
      </c>
      <c r="D8" s="8">
        <v>11.2</v>
      </c>
      <c r="F8" s="11">
        <f t="shared" si="1"/>
        <v>0.88800000000000001</v>
      </c>
      <c r="G8" s="12">
        <f t="shared" si="2"/>
        <v>-0.11878353598996698</v>
      </c>
      <c r="I8" s="11">
        <v>12</v>
      </c>
      <c r="J8" s="12">
        <f t="shared" si="0"/>
        <v>-0.11878353598996698</v>
      </c>
    </row>
    <row r="9" spans="3:10" ht="15.75" customHeight="1">
      <c r="C9" s="6">
        <v>0.20416666666666666</v>
      </c>
      <c r="D9" s="8">
        <v>13.8</v>
      </c>
      <c r="F9" s="11">
        <f t="shared" si="1"/>
        <v>0.86199999999999999</v>
      </c>
      <c r="G9" s="12">
        <f t="shared" si="2"/>
        <v>-0.14850000831844395</v>
      </c>
      <c r="I9" s="11">
        <v>14</v>
      </c>
      <c r="J9" s="12">
        <f t="shared" si="0"/>
        <v>-0.14850000831844395</v>
      </c>
    </row>
    <row r="10" spans="3:10" ht="15.75" customHeight="1">
      <c r="C10" s="6">
        <v>0.20555555555555555</v>
      </c>
      <c r="D10" s="8">
        <v>16</v>
      </c>
      <c r="F10" s="11">
        <f t="shared" si="1"/>
        <v>0.84</v>
      </c>
      <c r="G10" s="12">
        <f t="shared" si="2"/>
        <v>-0.1743533871447778</v>
      </c>
      <c r="I10" s="11">
        <v>16</v>
      </c>
      <c r="J10" s="12">
        <f t="shared" si="0"/>
        <v>-0.1743533871447778</v>
      </c>
    </row>
    <row r="11" spans="3:10" ht="15.75" customHeight="1">
      <c r="C11" s="6">
        <v>0.20694444444444443</v>
      </c>
      <c r="D11" s="8">
        <v>18.100000000000001</v>
      </c>
      <c r="F11" s="11">
        <f t="shared" si="1"/>
        <v>0.81900000000000006</v>
      </c>
      <c r="G11" s="12">
        <f t="shared" si="2"/>
        <v>-0.19967119512906756</v>
      </c>
      <c r="I11" s="11">
        <v>18</v>
      </c>
      <c r="J11" s="12">
        <f t="shared" si="0"/>
        <v>-0.19967119512906756</v>
      </c>
    </row>
    <row r="12" spans="3:10" ht="15.75" customHeight="1">
      <c r="C12" s="6">
        <v>0.20833333333333334</v>
      </c>
      <c r="D12" s="8">
        <v>20.2</v>
      </c>
      <c r="F12" s="11">
        <f t="shared" si="1"/>
        <v>0.79799999999999993</v>
      </c>
      <c r="G12" s="12">
        <f t="shared" si="2"/>
        <v>-0.22564668153232836</v>
      </c>
      <c r="I12" s="11">
        <v>20</v>
      </c>
      <c r="J12" s="12">
        <f t="shared" si="0"/>
        <v>-0.22564668153232836</v>
      </c>
    </row>
    <row r="13" spans="3:10" ht="15.75" customHeight="1">
      <c r="C13" s="6">
        <v>0.20972222222222223</v>
      </c>
      <c r="D13" s="8">
        <v>21.3</v>
      </c>
      <c r="F13" s="11">
        <f t="shared" si="1"/>
        <v>0.78700000000000003</v>
      </c>
      <c r="G13" s="12">
        <f t="shared" si="2"/>
        <v>-0.23952703056473379</v>
      </c>
      <c r="I13" s="11">
        <v>22</v>
      </c>
      <c r="J13" s="12">
        <f t="shared" si="0"/>
        <v>-0.23952703056473379</v>
      </c>
    </row>
    <row r="14" spans="3:10" ht="15.75" customHeight="1">
      <c r="C14" s="6">
        <v>0.21111111111111111</v>
      </c>
      <c r="D14" s="8">
        <v>23.3</v>
      </c>
      <c r="F14" s="11">
        <f t="shared" si="1"/>
        <v>0.76700000000000002</v>
      </c>
      <c r="G14" s="12">
        <f t="shared" si="2"/>
        <v>-0.26526847761488087</v>
      </c>
      <c r="I14" s="11">
        <v>24</v>
      </c>
      <c r="J14" s="12">
        <f t="shared" si="0"/>
        <v>-0.26526847761488087</v>
      </c>
    </row>
    <row r="15" spans="3:10" ht="15.75" customHeight="1">
      <c r="C15" s="6">
        <v>0.21249999999999999</v>
      </c>
      <c r="D15" s="8">
        <v>25.8</v>
      </c>
      <c r="F15" s="11">
        <f t="shared" si="1"/>
        <v>0.74199999999999999</v>
      </c>
      <c r="G15" s="12">
        <f t="shared" si="2"/>
        <v>-0.29840603581475661</v>
      </c>
      <c r="I15" s="11">
        <v>26</v>
      </c>
      <c r="J15" s="12">
        <f t="shared" si="0"/>
        <v>-0.29840603581475661</v>
      </c>
    </row>
    <row r="16" spans="3:10" ht="15.75" customHeight="1">
      <c r="C16" s="6">
        <v>0.21388888888888888</v>
      </c>
      <c r="D16" s="8">
        <v>27.4</v>
      </c>
      <c r="F16" s="11">
        <f t="shared" si="1"/>
        <v>0.72599999999999998</v>
      </c>
      <c r="G16" s="12">
        <f t="shared" si="2"/>
        <v>-0.32020526415734102</v>
      </c>
      <c r="I16" s="11">
        <v>28</v>
      </c>
      <c r="J16" s="12">
        <f t="shared" si="0"/>
        <v>-0.32020526415734102</v>
      </c>
    </row>
    <row r="17" spans="3:10" ht="15.75" customHeight="1">
      <c r="C17" s="6">
        <v>0.21527777777777779</v>
      </c>
      <c r="D17" s="8">
        <v>29.6</v>
      </c>
      <c r="F17" s="11">
        <f t="shared" si="1"/>
        <v>0.70400000000000007</v>
      </c>
      <c r="G17" s="12">
        <f t="shared" si="2"/>
        <v>-0.35097692282409454</v>
      </c>
      <c r="I17" s="11">
        <v>30</v>
      </c>
      <c r="J17" s="12">
        <f t="shared" si="0"/>
        <v>-0.35097692282409454</v>
      </c>
    </row>
    <row r="18" spans="3:10" ht="15.75" customHeight="1">
      <c r="C18" s="6">
        <v>0.21666666666666667</v>
      </c>
      <c r="D18" s="8">
        <v>31.7</v>
      </c>
      <c r="F18" s="11">
        <f t="shared" si="1"/>
        <v>0.68299999999999994</v>
      </c>
      <c r="G18" s="12">
        <f t="shared" si="2"/>
        <v>-0.38126041941134708</v>
      </c>
      <c r="I18" s="11">
        <v>32</v>
      </c>
      <c r="J18" s="12">
        <f t="shared" si="0"/>
        <v>-0.38126041941134708</v>
      </c>
    </row>
    <row r="19" spans="3:10" ht="15.75" customHeight="1">
      <c r="C19" s="6">
        <v>0.21805555555555556</v>
      </c>
      <c r="D19" s="8">
        <v>33.799999999999997</v>
      </c>
      <c r="F19" s="11">
        <f t="shared" si="1"/>
        <v>0.66200000000000003</v>
      </c>
      <c r="G19" s="12">
        <f t="shared" si="2"/>
        <v>-0.41248972304512882</v>
      </c>
      <c r="I19" s="11">
        <v>34</v>
      </c>
      <c r="J19" s="12">
        <f t="shared" si="0"/>
        <v>-0.41248972304512882</v>
      </c>
    </row>
    <row r="20" spans="3:10" ht="15.75" customHeight="1">
      <c r="C20" s="6">
        <v>0.21944444444444444</v>
      </c>
      <c r="D20" s="8">
        <v>36.299999999999997</v>
      </c>
      <c r="F20" s="11">
        <f t="shared" si="1"/>
        <v>0.63700000000000001</v>
      </c>
      <c r="G20" s="12">
        <f t="shared" si="2"/>
        <v>-0.45098562340997367</v>
      </c>
      <c r="I20" s="11">
        <v>36</v>
      </c>
      <c r="J20" s="12">
        <f t="shared" si="0"/>
        <v>-0.45098562340997367</v>
      </c>
    </row>
    <row r="21" spans="3:10" ht="15.75" customHeight="1">
      <c r="C21" s="6">
        <v>0.22083333333333333</v>
      </c>
      <c r="D21" s="8">
        <v>38.200000000000003</v>
      </c>
      <c r="F21" s="11">
        <f t="shared" si="1"/>
        <v>0.61799999999999999</v>
      </c>
      <c r="G21" s="12">
        <f t="shared" si="2"/>
        <v>-0.48126682152444628</v>
      </c>
      <c r="I21" s="11">
        <v>38</v>
      </c>
      <c r="J21" s="12">
        <f t="shared" si="0"/>
        <v>-0.48126682152444628</v>
      </c>
    </row>
    <row r="22" spans="3:10" ht="15.75" customHeight="1">
      <c r="C22" s="6">
        <v>0.22222222222222221</v>
      </c>
      <c r="D22" s="8">
        <v>40</v>
      </c>
      <c r="F22" s="11">
        <f t="shared" si="1"/>
        <v>0.6</v>
      </c>
      <c r="G22" s="12">
        <f t="shared" si="2"/>
        <v>-0.51082562376599072</v>
      </c>
      <c r="I22" s="11">
        <v>40</v>
      </c>
      <c r="J22" s="12">
        <f t="shared" si="0"/>
        <v>-0.51082562376599072</v>
      </c>
    </row>
    <row r="23" spans="3:10" ht="15.75" customHeight="1">
      <c r="C23" s="6">
        <v>0.22361111111111112</v>
      </c>
      <c r="D23" s="8">
        <v>41.8</v>
      </c>
      <c r="F23" s="11">
        <f t="shared" si="1"/>
        <v>0.58200000000000007</v>
      </c>
      <c r="G23" s="12">
        <f t="shared" si="2"/>
        <v>-0.54128483125069915</v>
      </c>
      <c r="I23" s="11">
        <v>42</v>
      </c>
      <c r="J23" s="12">
        <f t="shared" si="0"/>
        <v>-0.54128483125069915</v>
      </c>
    </row>
    <row r="24" spans="3:10" ht="15.75" customHeight="1">
      <c r="C24" s="6">
        <v>0.22500000000000001</v>
      </c>
      <c r="D24" s="8">
        <v>42.6</v>
      </c>
      <c r="F24" s="11">
        <f t="shared" si="1"/>
        <v>0.57399999999999995</v>
      </c>
      <c r="G24" s="12">
        <f t="shared" si="2"/>
        <v>-0.55512588266257068</v>
      </c>
      <c r="I24" s="11">
        <v>44</v>
      </c>
      <c r="J24" s="12">
        <f t="shared" si="0"/>
        <v>-0.55512588266257068</v>
      </c>
    </row>
    <row r="25" spans="3:10" ht="15.75" customHeight="1">
      <c r="C25" s="6">
        <v>0.22638888888888889</v>
      </c>
      <c r="D25" s="8">
        <v>44.3</v>
      </c>
      <c r="F25" s="11">
        <f t="shared" si="1"/>
        <v>0.55700000000000005</v>
      </c>
      <c r="G25" s="12">
        <f t="shared" si="2"/>
        <v>-0.5851900390548529</v>
      </c>
      <c r="I25" s="11">
        <v>46</v>
      </c>
      <c r="J25" s="12">
        <f t="shared" si="0"/>
        <v>-0.5851900390548529</v>
      </c>
    </row>
    <row r="26" spans="3:10" ht="15.75" customHeight="1">
      <c r="C26" s="6">
        <v>0.22777777777777777</v>
      </c>
      <c r="D26" s="8">
        <v>46.3</v>
      </c>
      <c r="F26" s="11">
        <f t="shared" si="1"/>
        <v>0.53700000000000003</v>
      </c>
      <c r="G26" s="12">
        <f t="shared" si="2"/>
        <v>-0.62175718447327233</v>
      </c>
      <c r="I26" s="11">
        <v>48</v>
      </c>
      <c r="J26" s="12">
        <f t="shared" si="0"/>
        <v>-0.62175718447327233</v>
      </c>
    </row>
    <row r="27" spans="3:10" ht="15.75" customHeight="1">
      <c r="C27" s="6">
        <v>0.22916666666666666</v>
      </c>
      <c r="D27" s="8">
        <v>47.7</v>
      </c>
      <c r="F27" s="11">
        <f t="shared" si="1"/>
        <v>0.52300000000000002</v>
      </c>
      <c r="G27" s="12">
        <f t="shared" si="2"/>
        <v>-0.64817381491721415</v>
      </c>
      <c r="I27" s="11">
        <v>50</v>
      </c>
      <c r="J27" s="12">
        <f t="shared" si="0"/>
        <v>-0.64817381491721415</v>
      </c>
    </row>
    <row r="28" spans="3:10" ht="15.75" customHeight="1">
      <c r="C28" s="6">
        <v>0.23055555555555557</v>
      </c>
      <c r="D28" s="8">
        <v>49.4</v>
      </c>
      <c r="F28" s="11">
        <f t="shared" si="1"/>
        <v>0.50600000000000001</v>
      </c>
      <c r="G28" s="12">
        <f t="shared" si="2"/>
        <v>-0.68121860969467152</v>
      </c>
      <c r="I28" s="11">
        <v>52</v>
      </c>
      <c r="J28" s="12">
        <f t="shared" si="0"/>
        <v>-0.68121860969467152</v>
      </c>
    </row>
    <row r="29" spans="3:10" ht="15.75" customHeight="1">
      <c r="C29" s="6">
        <v>0.23194444444444445</v>
      </c>
      <c r="D29" s="8">
        <v>51</v>
      </c>
      <c r="F29" s="11">
        <f t="shared" si="1"/>
        <v>0.49</v>
      </c>
      <c r="G29" s="12">
        <f t="shared" si="2"/>
        <v>-0.71334988787746478</v>
      </c>
      <c r="I29" s="11">
        <v>54</v>
      </c>
      <c r="J29" s="12">
        <f t="shared" si="0"/>
        <v>-0.71334988787746478</v>
      </c>
    </row>
    <row r="30" spans="3:10" ht="15.75" customHeight="1">
      <c r="C30" s="6">
        <v>0.23333333333333334</v>
      </c>
      <c r="D30" s="8">
        <v>52.4</v>
      </c>
      <c r="F30" s="11">
        <f t="shared" si="1"/>
        <v>0.47600000000000003</v>
      </c>
      <c r="G30" s="12">
        <f t="shared" si="2"/>
        <v>-0.74233742475071696</v>
      </c>
      <c r="I30" s="11">
        <v>56</v>
      </c>
      <c r="J30" s="12">
        <f t="shared" si="0"/>
        <v>-0.74233742475071696</v>
      </c>
    </row>
    <row r="31" spans="3:10" ht="15.75" customHeight="1">
      <c r="C31" s="6">
        <v>0.23472222222222222</v>
      </c>
      <c r="D31" s="8">
        <v>54</v>
      </c>
      <c r="F31" s="11">
        <f t="shared" si="1"/>
        <v>0.46</v>
      </c>
      <c r="G31" s="12">
        <f t="shared" si="2"/>
        <v>-0.77652878949899629</v>
      </c>
      <c r="I31" s="11">
        <v>58</v>
      </c>
      <c r="J31" s="12">
        <f t="shared" si="0"/>
        <v>-0.77652878949899629</v>
      </c>
    </row>
    <row r="32" spans="3:10" ht="15.75" customHeight="1">
      <c r="C32" s="6">
        <v>0.2361111111111111</v>
      </c>
      <c r="D32" s="8">
        <v>55.3</v>
      </c>
      <c r="F32" s="11">
        <f t="shared" si="1"/>
        <v>0.44700000000000001</v>
      </c>
      <c r="G32" s="12">
        <f t="shared" si="2"/>
        <v>-0.80519668436856817</v>
      </c>
      <c r="I32" s="11">
        <v>60</v>
      </c>
      <c r="J32" s="12">
        <f t="shared" si="0"/>
        <v>-0.80519668436856817</v>
      </c>
    </row>
    <row r="33" spans="3:10" ht="15.75" customHeight="1">
      <c r="C33" s="6">
        <v>0.23749999999999999</v>
      </c>
      <c r="D33" s="8">
        <v>57.1</v>
      </c>
      <c r="F33" s="11">
        <f t="shared" si="1"/>
        <v>0.42899999999999999</v>
      </c>
      <c r="G33" s="12">
        <f t="shared" si="2"/>
        <v>-0.84629836005412007</v>
      </c>
      <c r="I33" s="11">
        <v>62</v>
      </c>
      <c r="J33" s="12">
        <f t="shared" si="0"/>
        <v>-0.84629836005412007</v>
      </c>
    </row>
    <row r="34" spans="3:10" ht="15.75" customHeight="1">
      <c r="C34" s="6">
        <v>0.2388888888888889</v>
      </c>
      <c r="D34" s="8">
        <v>58.5</v>
      </c>
      <c r="F34" s="11">
        <f t="shared" si="1"/>
        <v>0.41499999999999998</v>
      </c>
      <c r="G34" s="12">
        <f t="shared" si="2"/>
        <v>-0.87947675875143883</v>
      </c>
      <c r="I34" s="11">
        <v>64</v>
      </c>
      <c r="J34" s="12">
        <f t="shared" si="0"/>
        <v>-0.87947675875143883</v>
      </c>
    </row>
    <row r="35" spans="3:10" ht="15.75" customHeight="1">
      <c r="C35" s="6">
        <v>0.24027777777777778</v>
      </c>
      <c r="D35" s="8">
        <v>59.2</v>
      </c>
      <c r="F35" s="11">
        <f t="shared" si="1"/>
        <v>0.40799999999999997</v>
      </c>
      <c r="G35" s="12">
        <f t="shared" si="2"/>
        <v>-0.89648810457797545</v>
      </c>
      <c r="I35" s="11">
        <v>66</v>
      </c>
      <c r="J35" s="12">
        <f t="shared" si="0"/>
        <v>-0.89648810457797545</v>
      </c>
    </row>
    <row r="36" spans="3:10" ht="15.75" customHeight="1">
      <c r="C36" s="6">
        <v>0.24166666666666667</v>
      </c>
      <c r="D36" s="8">
        <v>60.4</v>
      </c>
      <c r="F36" s="11">
        <f t="shared" si="1"/>
        <v>0.39600000000000002</v>
      </c>
      <c r="G36" s="12">
        <f t="shared" si="2"/>
        <v>-0.92634106772765645</v>
      </c>
      <c r="I36" s="11">
        <v>68</v>
      </c>
      <c r="J36" s="12">
        <f t="shared" si="0"/>
        <v>-0.92634106772765645</v>
      </c>
    </row>
    <row r="37" spans="3:10" ht="15.75" customHeight="1">
      <c r="C37" s="6">
        <v>0.24305555555555555</v>
      </c>
      <c r="D37" s="8">
        <v>61.9</v>
      </c>
      <c r="F37" s="11">
        <f t="shared" si="1"/>
        <v>0.38100000000000001</v>
      </c>
      <c r="G37" s="12">
        <f t="shared" si="2"/>
        <v>-0.96495590385543606</v>
      </c>
      <c r="I37" s="11">
        <v>70</v>
      </c>
      <c r="J37" s="12">
        <f t="shared" si="0"/>
        <v>-0.96495590385543606</v>
      </c>
    </row>
    <row r="38" spans="3:10" ht="15">
      <c r="C38" s="6">
        <v>0.24444444444444444</v>
      </c>
      <c r="D38" s="8">
        <v>63.1</v>
      </c>
      <c r="F38" s="11">
        <f t="shared" si="1"/>
        <v>0.36899999999999999</v>
      </c>
      <c r="G38" s="12">
        <f t="shared" si="2"/>
        <v>-0.99695863494160986</v>
      </c>
      <c r="I38" s="11">
        <v>72</v>
      </c>
      <c r="J38" s="12">
        <f t="shared" si="0"/>
        <v>-0.99695863494160986</v>
      </c>
    </row>
    <row r="39" spans="3:10" ht="15">
      <c r="C39" s="6">
        <v>0.24583333333333332</v>
      </c>
      <c r="D39" s="8">
        <v>64.2</v>
      </c>
      <c r="F39" s="11">
        <f t="shared" si="1"/>
        <v>0.35799999999999998</v>
      </c>
      <c r="G39" s="12">
        <f t="shared" si="2"/>
        <v>-1.0272222925814367</v>
      </c>
      <c r="I39" s="11">
        <v>74</v>
      </c>
      <c r="J39" s="12">
        <f t="shared" si="0"/>
        <v>-1.0272222925814367</v>
      </c>
    </row>
    <row r="40" spans="3:10" ht="15">
      <c r="C40" s="6">
        <v>0.24722222222222223</v>
      </c>
      <c r="D40" s="8">
        <v>65.3</v>
      </c>
      <c r="F40" s="11">
        <f t="shared" si="1"/>
        <v>0.34700000000000003</v>
      </c>
      <c r="G40" s="12">
        <f t="shared" si="2"/>
        <v>-1.0584304990352777</v>
      </c>
      <c r="I40" s="11">
        <v>76</v>
      </c>
      <c r="J40" s="12">
        <f t="shared" si="0"/>
        <v>-1.0584304990352777</v>
      </c>
    </row>
    <row r="41" spans="3:10" ht="15">
      <c r="C41" s="6">
        <v>0.24861111111111112</v>
      </c>
      <c r="D41" s="8">
        <v>66.400000000000006</v>
      </c>
      <c r="F41" s="11">
        <f t="shared" si="1"/>
        <v>0.33599999999999997</v>
      </c>
      <c r="G41" s="12">
        <f t="shared" si="2"/>
        <v>-1.0906441190189329</v>
      </c>
      <c r="I41" s="11">
        <v>78</v>
      </c>
      <c r="J41" s="12">
        <f t="shared" si="0"/>
        <v>-1.0906441190189329</v>
      </c>
    </row>
    <row r="42" spans="3:10" ht="15">
      <c r="C42" s="6">
        <v>0.25</v>
      </c>
      <c r="D42" s="8">
        <v>67.400000000000006</v>
      </c>
      <c r="F42" s="11">
        <f t="shared" si="1"/>
        <v>0.32599999999999996</v>
      </c>
      <c r="G42" s="12">
        <f t="shared" si="2"/>
        <v>-1.1208578976154295</v>
      </c>
      <c r="I42" s="11">
        <v>80</v>
      </c>
      <c r="J42" s="12">
        <f t="shared" si="0"/>
        <v>-1.1208578976154295</v>
      </c>
    </row>
    <row r="43" spans="3:10" ht="15">
      <c r="C43" s="6">
        <v>0.25138888888888888</v>
      </c>
      <c r="D43" s="8">
        <v>68.599999999999994</v>
      </c>
      <c r="F43" s="11">
        <f t="shared" si="1"/>
        <v>0.31400000000000006</v>
      </c>
      <c r="G43" s="12">
        <f t="shared" si="2"/>
        <v>-1.1583622930738835</v>
      </c>
      <c r="I43" s="11">
        <v>82</v>
      </c>
      <c r="J43" s="12">
        <f t="shared" si="0"/>
        <v>-1.1583622930738835</v>
      </c>
    </row>
    <row r="44" spans="3:10" ht="15">
      <c r="C44" s="6">
        <v>0.25277777777777777</v>
      </c>
      <c r="D44" s="8">
        <v>69.599999999999994</v>
      </c>
      <c r="F44" s="11">
        <f t="shared" si="1"/>
        <v>0.30400000000000005</v>
      </c>
      <c r="G44" s="12">
        <f t="shared" si="2"/>
        <v>-1.1907275775759152</v>
      </c>
      <c r="I44" s="11">
        <v>84</v>
      </c>
      <c r="J44" s="12">
        <f t="shared" si="0"/>
        <v>-1.1907275775759152</v>
      </c>
    </row>
    <row r="45" spans="3:10" ht="15">
      <c r="C45" s="6">
        <v>0.25416666666666665</v>
      </c>
      <c r="D45" s="8">
        <v>70.7</v>
      </c>
      <c r="F45" s="11">
        <f t="shared" si="1"/>
        <v>0.29299999999999998</v>
      </c>
      <c r="G45" s="12">
        <f t="shared" si="2"/>
        <v>-1.2275826699650698</v>
      </c>
      <c r="I45" s="11">
        <v>86</v>
      </c>
      <c r="J45" s="12">
        <f t="shared" si="0"/>
        <v>-1.2275826699650698</v>
      </c>
    </row>
    <row r="46" spans="3:10" ht="15">
      <c r="C46" s="6">
        <v>0.25555555555555554</v>
      </c>
      <c r="D46" s="8">
        <v>71.5</v>
      </c>
      <c r="F46" s="11">
        <f t="shared" si="1"/>
        <v>0.28499999999999998</v>
      </c>
      <c r="G46" s="12">
        <f t="shared" si="2"/>
        <v>-1.2552660987134867</v>
      </c>
      <c r="I46" s="11">
        <v>88</v>
      </c>
      <c r="J46" s="12">
        <f t="shared" si="0"/>
        <v>-1.2552660987134867</v>
      </c>
    </row>
    <row r="47" spans="3:10" ht="15">
      <c r="C47" s="6">
        <v>0.25694444444444442</v>
      </c>
      <c r="D47" s="8">
        <v>72.099999999999994</v>
      </c>
      <c r="F47" s="11">
        <f t="shared" si="1"/>
        <v>0.27900000000000008</v>
      </c>
      <c r="G47" s="12">
        <f t="shared" si="2"/>
        <v>-1.2765434971607712</v>
      </c>
      <c r="I47" s="11">
        <v>90</v>
      </c>
      <c r="J47" s="12">
        <f t="shared" si="0"/>
        <v>-1.2765434971607712</v>
      </c>
    </row>
    <row r="48" spans="3:10" ht="15">
      <c r="C48" s="6">
        <v>0.25833333333333336</v>
      </c>
      <c r="D48" s="8">
        <v>73.099999999999994</v>
      </c>
      <c r="F48" s="11">
        <f t="shared" si="1"/>
        <v>0.26900000000000007</v>
      </c>
      <c r="G48" s="12">
        <f t="shared" si="2"/>
        <v>-1.3130438993802978</v>
      </c>
      <c r="I48" s="11">
        <v>92</v>
      </c>
      <c r="J48" s="12">
        <f t="shared" si="0"/>
        <v>-1.3130438993802978</v>
      </c>
    </row>
    <row r="49" spans="3:10" ht="15">
      <c r="C49" s="6">
        <v>0.25972222222222224</v>
      </c>
      <c r="D49" s="8">
        <v>74</v>
      </c>
      <c r="F49" s="11">
        <f t="shared" si="1"/>
        <v>0.26</v>
      </c>
      <c r="G49" s="12">
        <f t="shared" si="2"/>
        <v>-1.3470736479666092</v>
      </c>
      <c r="I49" s="11">
        <v>94</v>
      </c>
      <c r="J49" s="12">
        <f t="shared" si="0"/>
        <v>-1.3470736479666092</v>
      </c>
    </row>
    <row r="50" spans="3:10" ht="15">
      <c r="C50" s="6">
        <v>0.26111111111111113</v>
      </c>
      <c r="D50" s="8">
        <v>74.900000000000006</v>
      </c>
      <c r="F50" s="11">
        <f t="shared" si="1"/>
        <v>0.25099999999999995</v>
      </c>
      <c r="G50" s="12">
        <f t="shared" si="2"/>
        <v>-1.3823023398503533</v>
      </c>
      <c r="I50" s="11">
        <v>96</v>
      </c>
      <c r="J50" s="12">
        <f t="shared" si="0"/>
        <v>-1.3823023398503533</v>
      </c>
    </row>
    <row r="51" spans="3:10" ht="15">
      <c r="C51" s="6">
        <v>0.26250000000000001</v>
      </c>
      <c r="D51" s="8">
        <v>75.400000000000006</v>
      </c>
      <c r="F51" s="11">
        <f t="shared" si="1"/>
        <v>0.24599999999999994</v>
      </c>
      <c r="G51" s="12">
        <f t="shared" si="2"/>
        <v>-1.4024237430497746</v>
      </c>
      <c r="I51" s="11">
        <v>98</v>
      </c>
      <c r="J51" s="12">
        <f t="shared" si="0"/>
        <v>-1.4024237430497746</v>
      </c>
    </row>
    <row r="52" spans="3:10" ht="15">
      <c r="C52" s="6">
        <v>0.2638888888888889</v>
      </c>
      <c r="D52" s="8">
        <v>76.3</v>
      </c>
      <c r="F52" s="11">
        <f t="shared" si="1"/>
        <v>0.23700000000000002</v>
      </c>
      <c r="G52" s="12">
        <f t="shared" si="2"/>
        <v>-1.4396951378470058</v>
      </c>
      <c r="I52" s="11">
        <v>100</v>
      </c>
      <c r="J52" s="12">
        <f t="shared" si="0"/>
        <v>-1.4396951378470058</v>
      </c>
    </row>
    <row r="53" spans="3:10" ht="15">
      <c r="C53" s="6">
        <v>0.26527777777777778</v>
      </c>
      <c r="D53" s="8">
        <v>77.2</v>
      </c>
      <c r="F53" s="11">
        <f t="shared" si="1"/>
        <v>0.22799999999999998</v>
      </c>
      <c r="G53" s="12">
        <f t="shared" si="2"/>
        <v>-1.4784096500276964</v>
      </c>
      <c r="I53" s="11">
        <v>102</v>
      </c>
      <c r="J53" s="12">
        <f t="shared" si="0"/>
        <v>-1.4784096500276964</v>
      </c>
    </row>
    <row r="54" spans="3:10" ht="15">
      <c r="C54" s="6">
        <v>0.26666666666666666</v>
      </c>
      <c r="D54" s="8">
        <v>78.099999999999994</v>
      </c>
      <c r="F54" s="11">
        <f t="shared" si="1"/>
        <v>0.21900000000000006</v>
      </c>
      <c r="G54" s="12">
        <f t="shared" si="2"/>
        <v>-1.5186835491656361</v>
      </c>
      <c r="I54" s="11">
        <v>104</v>
      </c>
      <c r="J54" s="12">
        <f t="shared" si="0"/>
        <v>-1.5186835491656361</v>
      </c>
    </row>
    <row r="55" spans="3:10" ht="15">
      <c r="C55" s="6">
        <v>0.26805555555555555</v>
      </c>
      <c r="D55" s="8">
        <v>78.8</v>
      </c>
      <c r="F55" s="11">
        <f t="shared" si="1"/>
        <v>0.21200000000000002</v>
      </c>
      <c r="G55" s="12">
        <f t="shared" si="2"/>
        <v>-1.5511690043101245</v>
      </c>
      <c r="I55" s="11">
        <v>106</v>
      </c>
      <c r="J55" s="12">
        <f t="shared" si="0"/>
        <v>-1.5511690043101245</v>
      </c>
    </row>
    <row r="56" spans="3:10" ht="15">
      <c r="C56" s="6">
        <v>0.26944444444444443</v>
      </c>
      <c r="D56" s="8">
        <v>79.3</v>
      </c>
      <c r="F56" s="11">
        <f t="shared" si="1"/>
        <v>0.20700000000000002</v>
      </c>
      <c r="G56" s="12">
        <f t="shared" si="2"/>
        <v>-1.5750364857167678</v>
      </c>
      <c r="I56" s="11">
        <v>108</v>
      </c>
      <c r="J56" s="12">
        <f t="shared" si="0"/>
        <v>-1.5750364857167678</v>
      </c>
    </row>
    <row r="57" spans="3:10" ht="15">
      <c r="C57" s="6">
        <v>0.27083333333333331</v>
      </c>
      <c r="D57" s="8">
        <v>79.599999999999994</v>
      </c>
      <c r="F57" s="11">
        <f t="shared" si="1"/>
        <v>0.20400000000000007</v>
      </c>
      <c r="G57" s="12">
        <f t="shared" si="2"/>
        <v>-1.5896352851379203</v>
      </c>
      <c r="I57" s="11">
        <v>110</v>
      </c>
      <c r="J57" s="12">
        <f t="shared" si="0"/>
        <v>-1.5896352851379203</v>
      </c>
    </row>
    <row r="58" spans="3:10" ht="15">
      <c r="C58" s="6">
        <v>0.2722222222222222</v>
      </c>
      <c r="D58" s="8">
        <v>80</v>
      </c>
      <c r="F58" s="11">
        <f t="shared" si="1"/>
        <v>0.2</v>
      </c>
      <c r="G58" s="12">
        <f t="shared" si="2"/>
        <v>-1.6094379124341003</v>
      </c>
      <c r="I58" s="11">
        <v>112</v>
      </c>
      <c r="J58" s="12">
        <f t="shared" si="0"/>
        <v>-1.6094379124341003</v>
      </c>
    </row>
    <row r="59" spans="3:10" ht="15">
      <c r="C59" s="6">
        <v>0.27361111111111114</v>
      </c>
      <c r="D59" s="8">
        <v>81</v>
      </c>
      <c r="F59" s="11">
        <f t="shared" si="1"/>
        <v>0.19</v>
      </c>
      <c r="G59" s="12">
        <f t="shared" si="2"/>
        <v>-1.6607312068216509</v>
      </c>
      <c r="I59" s="11">
        <v>114</v>
      </c>
      <c r="J59" s="12">
        <f t="shared" si="0"/>
        <v>-1.6607312068216509</v>
      </c>
    </row>
    <row r="60" spans="3:10" ht="15">
      <c r="C60" s="6">
        <v>0.27500000000000002</v>
      </c>
      <c r="D60" s="8">
        <v>81.900000000000006</v>
      </c>
      <c r="F60" s="11">
        <f t="shared" si="1"/>
        <v>0.18099999999999994</v>
      </c>
      <c r="G60" s="12">
        <f t="shared" si="2"/>
        <v>-1.7092582477163116</v>
      </c>
      <c r="I60" s="11">
        <v>116</v>
      </c>
      <c r="J60" s="12">
        <f t="shared" si="0"/>
        <v>-1.7092582477163116</v>
      </c>
    </row>
    <row r="61" spans="3:10" ht="15">
      <c r="C61" s="6">
        <v>0.27638888888888891</v>
      </c>
      <c r="D61" s="8">
        <v>82.2</v>
      </c>
      <c r="F61" s="11">
        <f t="shared" si="1"/>
        <v>0.17799999999999996</v>
      </c>
      <c r="G61" s="12">
        <f t="shared" si="2"/>
        <v>-1.725971728690052</v>
      </c>
      <c r="I61" s="11">
        <v>118</v>
      </c>
      <c r="J61" s="12">
        <f t="shared" si="0"/>
        <v>-1.725971728690052</v>
      </c>
    </row>
    <row r="62" spans="3:10" ht="15">
      <c r="C62" s="6">
        <v>0.27777777777777779</v>
      </c>
      <c r="D62" s="8">
        <v>82.6</v>
      </c>
      <c r="F62" s="11">
        <f t="shared" si="1"/>
        <v>0.17400000000000004</v>
      </c>
      <c r="G62" s="12">
        <f t="shared" si="2"/>
        <v>-1.7486999797676077</v>
      </c>
      <c r="I62" s="11">
        <v>120</v>
      </c>
      <c r="J62" s="12">
        <f t="shared" si="0"/>
        <v>-1.7486999797676077</v>
      </c>
    </row>
    <row r="63" spans="3:10" ht="15">
      <c r="C63" s="6">
        <v>0.27916666666666667</v>
      </c>
      <c r="D63" s="8">
        <v>83.6</v>
      </c>
      <c r="F63" s="11">
        <f t="shared" si="1"/>
        <v>0.16400000000000006</v>
      </c>
      <c r="G63" s="12">
        <f t="shared" si="2"/>
        <v>-1.8078888511579383</v>
      </c>
      <c r="I63" s="11">
        <v>122</v>
      </c>
      <c r="J63" s="12">
        <f t="shared" si="0"/>
        <v>-1.8078888511579383</v>
      </c>
    </row>
    <row r="64" spans="3:10" ht="15">
      <c r="C64" s="6">
        <v>0.28055555555555556</v>
      </c>
      <c r="D64" s="8">
        <v>83.8</v>
      </c>
      <c r="F64" s="11">
        <f t="shared" si="1"/>
        <v>0.16200000000000003</v>
      </c>
      <c r="G64" s="12">
        <f t="shared" si="2"/>
        <v>-1.8201589437497527</v>
      </c>
      <c r="I64" s="11">
        <v>124</v>
      </c>
      <c r="J64" s="12">
        <f t="shared" si="0"/>
        <v>-1.8201589437497527</v>
      </c>
    </row>
    <row r="65" spans="3:10" ht="15">
      <c r="C65" s="6">
        <v>0.28194444444444444</v>
      </c>
      <c r="D65" s="8">
        <v>83.9</v>
      </c>
      <c r="F65" s="11">
        <f t="shared" si="1"/>
        <v>0.16099999999999995</v>
      </c>
      <c r="G65" s="12">
        <f t="shared" si="2"/>
        <v>-1.8263509139976744</v>
      </c>
      <c r="I65" s="11">
        <v>126</v>
      </c>
      <c r="J65" s="12">
        <f t="shared" si="0"/>
        <v>-1.8263509139976744</v>
      </c>
    </row>
    <row r="66" spans="3:10" ht="15">
      <c r="C66" s="6">
        <v>0.28333333333333333</v>
      </c>
      <c r="D66" s="8">
        <v>84.3</v>
      </c>
      <c r="F66" s="11">
        <f t="shared" si="1"/>
        <v>0.15700000000000003</v>
      </c>
      <c r="G66" s="12">
        <f t="shared" si="2"/>
        <v>-1.8515094736338289</v>
      </c>
      <c r="I66" s="11">
        <v>128</v>
      </c>
      <c r="J66" s="12">
        <f t="shared" si="0"/>
        <v>-1.8515094736338289</v>
      </c>
    </row>
    <row r="67" spans="3:10" ht="15">
      <c r="C67" s="6">
        <v>0.28472222222222221</v>
      </c>
      <c r="D67" s="8">
        <v>85.5</v>
      </c>
      <c r="F67" s="11">
        <f t="shared" si="1"/>
        <v>0.14499999999999999</v>
      </c>
      <c r="G67" s="12">
        <f t="shared" si="2"/>
        <v>-1.9310215365615626</v>
      </c>
      <c r="I67" s="11">
        <v>130</v>
      </c>
      <c r="J67" s="12">
        <f t="shared" si="0"/>
        <v>-1.9310215365615626</v>
      </c>
    </row>
    <row r="68" spans="3:10" ht="15">
      <c r="C68" s="6">
        <v>0.28611111111111109</v>
      </c>
      <c r="D68" s="8">
        <v>86</v>
      </c>
      <c r="F68" s="11">
        <f t="shared" si="1"/>
        <v>0.14000000000000001</v>
      </c>
      <c r="G68" s="12">
        <f t="shared" si="2"/>
        <v>-1.9661128563728327</v>
      </c>
      <c r="I68" s="11">
        <v>132</v>
      </c>
      <c r="J68" s="12">
        <f t="shared" si="0"/>
        <v>-1.9661128563728327</v>
      </c>
    </row>
    <row r="69" spans="3:10" ht="15">
      <c r="C69" s="6">
        <v>0.28749999999999998</v>
      </c>
      <c r="D69" s="8">
        <v>86.1</v>
      </c>
      <c r="F69" s="11">
        <f t="shared" si="1"/>
        <v>0.13900000000000007</v>
      </c>
      <c r="G69" s="12">
        <f t="shared" si="2"/>
        <v>-1.9732813458514449</v>
      </c>
      <c r="I69" s="11">
        <v>134</v>
      </c>
      <c r="J69" s="12">
        <f t="shared" si="0"/>
        <v>-1.9732813458514449</v>
      </c>
    </row>
    <row r="70" spans="3:10" ht="15">
      <c r="C70" s="6">
        <v>0.28888888888888886</v>
      </c>
      <c r="D70" s="8">
        <v>86</v>
      </c>
      <c r="F70" s="11">
        <f t="shared" si="1"/>
        <v>0.14000000000000001</v>
      </c>
      <c r="G70" s="12">
        <f t="shared" si="2"/>
        <v>-1.9661128563728327</v>
      </c>
      <c r="I70" s="11">
        <v>136</v>
      </c>
      <c r="J70" s="12">
        <f t="shared" si="0"/>
        <v>-1.9661128563728327</v>
      </c>
    </row>
    <row r="71" spans="3:10" ht="15">
      <c r="C71" s="6">
        <v>0.2902777777777778</v>
      </c>
      <c r="D71" s="8">
        <v>86.4</v>
      </c>
      <c r="F71" s="11">
        <f t="shared" si="1"/>
        <v>0.13599999999999995</v>
      </c>
      <c r="G71" s="12">
        <f t="shared" si="2"/>
        <v>-1.9951003932460853</v>
      </c>
      <c r="I71" s="11">
        <v>138</v>
      </c>
      <c r="J71" s="12">
        <f t="shared" si="0"/>
        <v>-1.9951003932460853</v>
      </c>
    </row>
    <row r="72" spans="3:10" ht="15">
      <c r="C72" s="6">
        <v>0.29166666666666669</v>
      </c>
      <c r="D72" s="8">
        <v>87</v>
      </c>
      <c r="F72" s="11">
        <f t="shared" si="1"/>
        <v>0.13</v>
      </c>
      <c r="G72" s="12">
        <f t="shared" si="2"/>
        <v>-2.0402208285265546</v>
      </c>
      <c r="I72" s="11">
        <v>140</v>
      </c>
      <c r="J72" s="12">
        <f t="shared" si="0"/>
        <v>-2.0402208285265546</v>
      </c>
    </row>
    <row r="73" spans="3:10" ht="15">
      <c r="C73" s="6">
        <v>0.29305555555555557</v>
      </c>
      <c r="D73" s="8">
        <v>87.5</v>
      </c>
      <c r="F73" s="11">
        <f t="shared" si="1"/>
        <v>0.125</v>
      </c>
      <c r="G73" s="12">
        <f t="shared" si="2"/>
        <v>-2.0794415416798357</v>
      </c>
      <c r="I73" s="11">
        <v>142</v>
      </c>
      <c r="J73" s="12">
        <f t="shared" si="0"/>
        <v>-2.0794415416798357</v>
      </c>
    </row>
    <row r="74" spans="3:10" ht="15">
      <c r="C74" s="6">
        <v>0.29444444444444445</v>
      </c>
      <c r="D74" s="8">
        <v>87.8</v>
      </c>
      <c r="F74" s="11">
        <f t="shared" si="1"/>
        <v>0.12200000000000003</v>
      </c>
      <c r="G74" s="12">
        <f t="shared" si="2"/>
        <v>-2.1037342342488805</v>
      </c>
      <c r="I74" s="11">
        <v>144</v>
      </c>
      <c r="J74" s="12">
        <f t="shared" si="0"/>
        <v>-2.1037342342488805</v>
      </c>
    </row>
    <row r="75" spans="3:10" ht="15">
      <c r="C75" s="6">
        <v>0.29583333333333334</v>
      </c>
      <c r="D75" s="8">
        <v>88.1</v>
      </c>
      <c r="F75" s="11">
        <f t="shared" si="1"/>
        <v>0.11900000000000005</v>
      </c>
      <c r="G75" s="12">
        <f t="shared" si="2"/>
        <v>-2.1286317858706072</v>
      </c>
      <c r="I75" s="11">
        <v>146</v>
      </c>
      <c r="J75" s="12">
        <f t="shared" si="0"/>
        <v>-2.1286317858706072</v>
      </c>
    </row>
    <row r="76" spans="3:10" ht="15">
      <c r="C76" s="6">
        <v>0.29722222222222222</v>
      </c>
      <c r="D76" s="8">
        <v>88.4</v>
      </c>
      <c r="F76" s="11">
        <f t="shared" si="1"/>
        <v>0.11599999999999994</v>
      </c>
      <c r="G76" s="12">
        <f t="shared" si="2"/>
        <v>-2.1541650878757728</v>
      </c>
      <c r="I76" s="11">
        <v>148</v>
      </c>
      <c r="J76" s="12">
        <f t="shared" si="0"/>
        <v>-2.1541650878757728</v>
      </c>
    </row>
    <row r="77" spans="3:10" ht="15">
      <c r="C77" s="6">
        <v>0.2986111111111111</v>
      </c>
      <c r="D77" s="8">
        <v>88.1</v>
      </c>
      <c r="F77" s="11">
        <f t="shared" si="1"/>
        <v>0.11900000000000005</v>
      </c>
      <c r="G77" s="12">
        <f t="shared" si="2"/>
        <v>-2.1286317858706072</v>
      </c>
      <c r="I77" s="11">
        <v>150</v>
      </c>
      <c r="J77" s="12">
        <f t="shared" si="0"/>
        <v>-2.1286317858706072</v>
      </c>
    </row>
    <row r="78" spans="3:10" ht="15">
      <c r="C78" s="6">
        <v>0.3</v>
      </c>
      <c r="D78" s="8">
        <v>88.4</v>
      </c>
      <c r="F78" s="11">
        <f t="shared" si="1"/>
        <v>0.11599999999999994</v>
      </c>
      <c r="G78" s="12">
        <f t="shared" si="2"/>
        <v>-2.1541650878757728</v>
      </c>
      <c r="I78" s="11">
        <v>152</v>
      </c>
      <c r="J78" s="12">
        <f t="shared" si="0"/>
        <v>-2.1541650878757728</v>
      </c>
    </row>
    <row r="79" spans="3:10" ht="15">
      <c r="C79" s="6">
        <v>0.30138888888888887</v>
      </c>
      <c r="D79" s="8">
        <v>88.9</v>
      </c>
      <c r="F79" s="11">
        <f t="shared" si="1"/>
        <v>0.11099999999999995</v>
      </c>
      <c r="G79" s="12">
        <f t="shared" si="2"/>
        <v>-2.1982250776698034</v>
      </c>
      <c r="I79" s="11">
        <v>154</v>
      </c>
      <c r="J79" s="12">
        <f t="shared" si="0"/>
        <v>-2.1982250776698034</v>
      </c>
    </row>
    <row r="80" spans="3:10" ht="15">
      <c r="C80" s="6">
        <v>0.30277777777777776</v>
      </c>
      <c r="D80" s="8">
        <v>89.2</v>
      </c>
      <c r="F80" s="11">
        <f t="shared" si="1"/>
        <v>0.10799999999999997</v>
      </c>
      <c r="G80" s="12">
        <f t="shared" si="2"/>
        <v>-2.2256240518579178</v>
      </c>
      <c r="I80" s="11">
        <v>156</v>
      </c>
      <c r="J80" s="12">
        <f t="shared" si="0"/>
        <v>-2.2256240518579178</v>
      </c>
    </row>
    <row r="81" spans="3:10" ht="15">
      <c r="C81" s="10">
        <v>0.30416666666666664</v>
      </c>
      <c r="D81" s="8">
        <v>89.5</v>
      </c>
      <c r="F81" s="11">
        <f t="shared" si="1"/>
        <v>0.105</v>
      </c>
      <c r="G81" s="12">
        <f t="shared" si="2"/>
        <v>-2.2537949288246137</v>
      </c>
      <c r="I81" s="11">
        <v>158</v>
      </c>
      <c r="J81" s="12">
        <f t="shared" si="0"/>
        <v>-2.2537949288246137</v>
      </c>
    </row>
    <row r="82" spans="3:10" ht="15">
      <c r="C82" s="6">
        <v>0.30555555555555558</v>
      </c>
      <c r="D82" s="8">
        <v>89.9</v>
      </c>
      <c r="F82" s="11">
        <f t="shared" si="1"/>
        <v>0.10099999999999994</v>
      </c>
      <c r="G82" s="12">
        <f t="shared" si="2"/>
        <v>-2.292634762140878</v>
      </c>
      <c r="I82" s="11">
        <v>160</v>
      </c>
      <c r="J82" s="12">
        <f t="shared" si="0"/>
        <v>-2.292634762140878</v>
      </c>
    </row>
    <row r="83" spans="3:10" ht="15">
      <c r="C83" s="6">
        <v>0.30694444444444446</v>
      </c>
      <c r="D83" s="8">
        <v>90.2</v>
      </c>
      <c r="F83" s="11">
        <f t="shared" si="1"/>
        <v>9.7999999999999976E-2</v>
      </c>
      <c r="G83" s="12">
        <f t="shared" si="2"/>
        <v>-2.3227878003115654</v>
      </c>
      <c r="I83" s="11">
        <v>162</v>
      </c>
      <c r="J83" s="12">
        <f t="shared" si="0"/>
        <v>-2.3227878003115654</v>
      </c>
    </row>
    <row r="84" spans="3:10" ht="15">
      <c r="C84" s="6">
        <v>0.30833333333333335</v>
      </c>
      <c r="D84" s="8">
        <v>90.4</v>
      </c>
      <c r="F84" s="11">
        <f t="shared" si="1"/>
        <v>9.5999999999999946E-2</v>
      </c>
      <c r="G84" s="12">
        <f t="shared" si="2"/>
        <v>-2.3434070875143012</v>
      </c>
      <c r="I84" s="11">
        <v>164</v>
      </c>
      <c r="J84" s="12">
        <f t="shared" si="0"/>
        <v>-2.3434070875143012</v>
      </c>
    </row>
    <row r="85" spans="3:10" ht="15">
      <c r="C85" s="6">
        <v>0.30972222222222223</v>
      </c>
      <c r="D85" s="8">
        <v>90.6</v>
      </c>
      <c r="F85" s="11">
        <f t="shared" si="1"/>
        <v>9.4000000000000056E-2</v>
      </c>
      <c r="G85" s="12">
        <f t="shared" si="2"/>
        <v>-2.3644604967121325</v>
      </c>
      <c r="I85" s="11">
        <v>166</v>
      </c>
      <c r="J85" s="12">
        <f t="shared" si="0"/>
        <v>-2.3644604967121325</v>
      </c>
    </row>
    <row r="86" spans="3:10" ht="15">
      <c r="C86" s="6">
        <v>0.31111111111111112</v>
      </c>
      <c r="D86" s="8">
        <v>90.9</v>
      </c>
      <c r="F86" s="11">
        <f t="shared" si="1"/>
        <v>9.0999999999999942E-2</v>
      </c>
      <c r="G86" s="12">
        <f t="shared" si="2"/>
        <v>-2.3968957724652875</v>
      </c>
      <c r="I86" s="11">
        <v>168</v>
      </c>
      <c r="J86" s="12">
        <f t="shared" si="0"/>
        <v>-2.3968957724652875</v>
      </c>
    </row>
    <row r="87" spans="3:10" ht="15">
      <c r="C87" s="6">
        <v>0.3125</v>
      </c>
      <c r="D87" s="8">
        <v>91.1</v>
      </c>
      <c r="F87" s="11">
        <f t="shared" si="1"/>
        <v>8.9000000000000051E-2</v>
      </c>
      <c r="G87" s="12">
        <f t="shared" si="2"/>
        <v>-2.4191189092499967</v>
      </c>
      <c r="I87" s="11">
        <v>170</v>
      </c>
      <c r="J87" s="12">
        <f t="shared" si="0"/>
        <v>-2.4191189092499967</v>
      </c>
    </row>
    <row r="88" spans="3:10" ht="15">
      <c r="C88" s="6">
        <v>0.31388888888888888</v>
      </c>
      <c r="D88" s="8">
        <v>91.5</v>
      </c>
      <c r="F88" s="11">
        <f t="shared" si="1"/>
        <v>8.5000000000000006E-2</v>
      </c>
      <c r="G88" s="12">
        <f t="shared" si="2"/>
        <v>-2.4651040224918206</v>
      </c>
      <c r="I88" s="11">
        <v>172</v>
      </c>
      <c r="J88" s="12">
        <f t="shared" si="0"/>
        <v>-2.4651040224918206</v>
      </c>
    </row>
    <row r="89" spans="3:10" ht="15">
      <c r="C89" s="6">
        <v>0.31527777777777777</v>
      </c>
      <c r="D89" s="8">
        <v>91.8</v>
      </c>
      <c r="F89" s="11">
        <f t="shared" si="1"/>
        <v>8.2000000000000031E-2</v>
      </c>
      <c r="G89" s="12">
        <f t="shared" si="2"/>
        <v>-2.5010360317178835</v>
      </c>
      <c r="I89" s="11">
        <v>174</v>
      </c>
      <c r="J89" s="12">
        <f t="shared" si="0"/>
        <v>-2.5010360317178835</v>
      </c>
    </row>
    <row r="90" spans="3:10" ht="15">
      <c r="C90" s="6">
        <v>0.31666666666666665</v>
      </c>
      <c r="D90" s="8">
        <v>92.1</v>
      </c>
      <c r="F90" s="11">
        <f t="shared" si="1"/>
        <v>7.9000000000000056E-2</v>
      </c>
      <c r="G90" s="12">
        <f t="shared" si="2"/>
        <v>-2.5383074265151149</v>
      </c>
      <c r="I90" s="11">
        <v>176</v>
      </c>
      <c r="J90" s="12">
        <f t="shared" si="0"/>
        <v>-2.5383074265151149</v>
      </c>
    </row>
    <row r="91" spans="3:10" ht="15">
      <c r="C91" s="6">
        <v>0.31805555555555554</v>
      </c>
      <c r="D91" s="8">
        <v>92.3</v>
      </c>
      <c r="F91" s="11">
        <f t="shared" si="1"/>
        <v>7.7000000000000027E-2</v>
      </c>
      <c r="G91" s="12">
        <f t="shared" si="2"/>
        <v>-2.5639498571284527</v>
      </c>
      <c r="I91" s="11">
        <v>178</v>
      </c>
      <c r="J91" s="12">
        <f t="shared" si="0"/>
        <v>-2.5639498571284527</v>
      </c>
    </row>
    <row r="92" spans="3:10" ht="15">
      <c r="C92" s="6">
        <v>0.31944444444444442</v>
      </c>
      <c r="D92" s="8">
        <v>92.5</v>
      </c>
      <c r="F92" s="11">
        <f t="shared" si="1"/>
        <v>7.4999999999999997E-2</v>
      </c>
      <c r="G92" s="12">
        <f t="shared" si="2"/>
        <v>-2.5902671654458267</v>
      </c>
      <c r="I92" s="11">
        <v>180</v>
      </c>
      <c r="J92" s="12">
        <f t="shared" si="0"/>
        <v>-2.5902671654458267</v>
      </c>
    </row>
    <row r="93" spans="3:10" ht="15">
      <c r="C93" s="6">
        <v>0.32083333333333336</v>
      </c>
      <c r="D93" s="8">
        <v>92.7</v>
      </c>
      <c r="F93" s="11">
        <f t="shared" si="1"/>
        <v>7.2999999999999968E-2</v>
      </c>
      <c r="G93" s="12">
        <f t="shared" si="2"/>
        <v>-2.6172958378337463</v>
      </c>
      <c r="I93" s="11">
        <v>182</v>
      </c>
      <c r="J93" s="12">
        <f t="shared" si="0"/>
        <v>-2.6172958378337463</v>
      </c>
    </row>
    <row r="94" spans="3:10" ht="15">
      <c r="C94" s="6">
        <v>0.32222222222222224</v>
      </c>
      <c r="D94" s="8">
        <v>92.9</v>
      </c>
      <c r="F94" s="11">
        <f t="shared" si="1"/>
        <v>7.0999999999999938E-2</v>
      </c>
      <c r="G94" s="12">
        <f t="shared" si="2"/>
        <v>-2.6450754019408227</v>
      </c>
      <c r="I94" s="11">
        <v>184</v>
      </c>
      <c r="J94" s="12">
        <f t="shared" si="0"/>
        <v>-2.6450754019408227</v>
      </c>
    </row>
    <row r="95" spans="3:10" ht="15">
      <c r="C95" s="6">
        <v>0.32361111111111113</v>
      </c>
      <c r="D95" s="8">
        <v>93</v>
      </c>
      <c r="F95" s="11">
        <f t="shared" si="1"/>
        <v>7.0000000000000007E-2</v>
      </c>
      <c r="G95" s="12">
        <f t="shared" si="2"/>
        <v>-2.6592600369327779</v>
      </c>
      <c r="I95" s="11">
        <v>186</v>
      </c>
      <c r="J95" s="12">
        <f t="shared" si="0"/>
        <v>-2.6592600369327779</v>
      </c>
    </row>
    <row r="96" spans="3:10" ht="15">
      <c r="C96" s="6">
        <v>0.32500000000000001</v>
      </c>
      <c r="D96" s="8">
        <v>93.1</v>
      </c>
      <c r="F96" s="11">
        <f t="shared" si="1"/>
        <v>6.9000000000000061E-2</v>
      </c>
      <c r="G96" s="12">
        <f t="shared" si="2"/>
        <v>-2.6736487743848767</v>
      </c>
      <c r="I96" s="11">
        <v>188</v>
      </c>
      <c r="J96" s="12">
        <f t="shared" si="0"/>
        <v>-2.6736487743848767</v>
      </c>
    </row>
    <row r="97" spans="3:10" ht="15">
      <c r="C97" s="6">
        <v>0.3263888888888889</v>
      </c>
      <c r="D97" s="8">
        <v>93.4</v>
      </c>
      <c r="F97" s="11">
        <f t="shared" si="1"/>
        <v>6.5999999999999948E-2</v>
      </c>
      <c r="G97" s="12">
        <f t="shared" si="2"/>
        <v>-2.7181005369557125</v>
      </c>
      <c r="I97" s="11">
        <v>190</v>
      </c>
      <c r="J97" s="12">
        <f t="shared" si="0"/>
        <v>-2.7181005369557125</v>
      </c>
    </row>
    <row r="98" spans="3:10" ht="15">
      <c r="C98" s="6">
        <v>0.32777777777777778</v>
      </c>
      <c r="D98" s="8">
        <v>93.5</v>
      </c>
      <c r="F98" s="11">
        <f t="shared" si="1"/>
        <v>6.5000000000000002E-2</v>
      </c>
      <c r="G98" s="12">
        <f t="shared" si="2"/>
        <v>-2.7333680090865</v>
      </c>
      <c r="I98" s="11">
        <v>192</v>
      </c>
      <c r="J98" s="12">
        <f t="shared" si="0"/>
        <v>-2.7333680090865</v>
      </c>
    </row>
    <row r="99" spans="3:10" ht="15">
      <c r="C99" s="6">
        <v>0.32916666666666666</v>
      </c>
      <c r="D99" s="8">
        <v>93.8</v>
      </c>
      <c r="F99" s="11">
        <f t="shared" si="1"/>
        <v>6.2000000000000027E-2</v>
      </c>
      <c r="G99" s="12">
        <f t="shared" si="2"/>
        <v>-2.7806208939370451</v>
      </c>
      <c r="I99" s="11">
        <v>194</v>
      </c>
      <c r="J99" s="12">
        <f t="shared" si="0"/>
        <v>-2.7806208939370451</v>
      </c>
    </row>
    <row r="100" spans="3:10" ht="15">
      <c r="C100" s="6">
        <v>0.33055555555555555</v>
      </c>
      <c r="D100" s="8">
        <v>93.9</v>
      </c>
      <c r="F100" s="11">
        <f t="shared" si="1"/>
        <v>6.0999999999999943E-2</v>
      </c>
      <c r="G100" s="12">
        <f t="shared" si="2"/>
        <v>-2.7968814148088268</v>
      </c>
      <c r="I100" s="11">
        <v>196</v>
      </c>
      <c r="J100" s="12">
        <f t="shared" si="0"/>
        <v>-2.7968814148088268</v>
      </c>
    </row>
    <row r="101" spans="3:10" ht="15">
      <c r="C101" s="6">
        <v>0.33194444444444443</v>
      </c>
      <c r="D101" s="8">
        <v>94.1</v>
      </c>
      <c r="F101" s="11">
        <f t="shared" si="1"/>
        <v>5.9000000000000059E-2</v>
      </c>
      <c r="G101" s="12">
        <f t="shared" si="2"/>
        <v>-2.8302178350764167</v>
      </c>
      <c r="I101" s="11">
        <v>198</v>
      </c>
      <c r="J101" s="12">
        <f t="shared" si="0"/>
        <v>-2.8302178350764167</v>
      </c>
    </row>
    <row r="102" spans="3:10" ht="15">
      <c r="C102" s="6">
        <v>0.33333333333333331</v>
      </c>
      <c r="D102" s="8">
        <v>94.3</v>
      </c>
      <c r="F102" s="11">
        <f t="shared" si="1"/>
        <v>5.700000000000003E-2</v>
      </c>
      <c r="G102" s="12">
        <f t="shared" si="2"/>
        <v>-2.8647040111475865</v>
      </c>
      <c r="I102" s="11">
        <v>200</v>
      </c>
      <c r="J102" s="12">
        <f t="shared" si="0"/>
        <v>-2.8647040111475865</v>
      </c>
    </row>
    <row r="103" spans="3:10" ht="15">
      <c r="C103" s="6">
        <v>0.3347222222222222</v>
      </c>
      <c r="D103" s="7">
        <v>94.3</v>
      </c>
      <c r="F103" s="11">
        <f t="shared" si="1"/>
        <v>5.700000000000003E-2</v>
      </c>
      <c r="G103" s="12">
        <f t="shared" si="2"/>
        <v>-2.8647040111475865</v>
      </c>
      <c r="I103" s="11">
        <v>202</v>
      </c>
      <c r="J103" s="12">
        <f t="shared" si="0"/>
        <v>-2.8647040111475865</v>
      </c>
    </row>
    <row r="104" spans="3:10" ht="15">
      <c r="C104" s="6">
        <v>0.33611111111111114</v>
      </c>
      <c r="D104" s="7">
        <v>94.5</v>
      </c>
      <c r="F104" s="11">
        <f t="shared" si="1"/>
        <v>5.5E-2</v>
      </c>
      <c r="G104" s="12">
        <f t="shared" si="2"/>
        <v>-2.9004220937496661</v>
      </c>
      <c r="I104" s="11">
        <v>204</v>
      </c>
      <c r="J104" s="12">
        <f t="shared" si="0"/>
        <v>-2.9004220937496661</v>
      </c>
    </row>
    <row r="105" spans="3:10" ht="15">
      <c r="C105" s="6">
        <v>0.33750000000000002</v>
      </c>
      <c r="D105" s="7">
        <v>94.7</v>
      </c>
      <c r="F105" s="11">
        <f t="shared" si="1"/>
        <v>5.2999999999999971E-2</v>
      </c>
      <c r="G105" s="12">
        <f t="shared" si="2"/>
        <v>-2.9374633654300157</v>
      </c>
      <c r="I105" s="11">
        <v>206</v>
      </c>
      <c r="J105" s="12">
        <f t="shared" si="0"/>
        <v>-2.9374633654300157</v>
      </c>
    </row>
    <row r="106" spans="3:10" ht="15">
      <c r="C106" s="6">
        <v>0.33888888888888891</v>
      </c>
      <c r="D106" s="7">
        <v>94.8</v>
      </c>
      <c r="F106" s="11">
        <f t="shared" si="1"/>
        <v>5.2000000000000025E-2</v>
      </c>
      <c r="G106" s="12">
        <f t="shared" si="2"/>
        <v>-2.9565115604007093</v>
      </c>
      <c r="I106" s="11">
        <v>208</v>
      </c>
      <c r="J106" s="12">
        <f t="shared" si="0"/>
        <v>-2.9565115604007093</v>
      </c>
    </row>
    <row r="107" spans="3:10" ht="15">
      <c r="C107" s="6">
        <v>0.34027777777777779</v>
      </c>
      <c r="D107" s="7">
        <v>94.9</v>
      </c>
      <c r="F107" s="11">
        <f t="shared" si="1"/>
        <v>5.0999999999999941E-2</v>
      </c>
      <c r="G107" s="12">
        <f t="shared" si="2"/>
        <v>-2.9759296462578124</v>
      </c>
      <c r="I107" s="11">
        <v>210</v>
      </c>
      <c r="J107" s="12">
        <f t="shared" si="0"/>
        <v>-2.9759296462578124</v>
      </c>
    </row>
    <row r="108" spans="3:10" ht="15">
      <c r="C108" s="6">
        <v>0.34166666666666667</v>
      </c>
      <c r="D108" s="7">
        <v>95</v>
      </c>
      <c r="F108" s="11">
        <f t="shared" si="1"/>
        <v>0.05</v>
      </c>
      <c r="G108" s="12">
        <f t="shared" si="2"/>
        <v>-2.9957322735539909</v>
      </c>
      <c r="I108" s="11">
        <v>212</v>
      </c>
      <c r="J108" s="12">
        <f t="shared" si="0"/>
        <v>-2.9957322735539909</v>
      </c>
    </row>
    <row r="109" spans="3:10" ht="15">
      <c r="C109" s="6">
        <v>0.34305555555555556</v>
      </c>
      <c r="D109" s="7">
        <v>95.1</v>
      </c>
      <c r="F109" s="11">
        <f t="shared" si="1"/>
        <v>4.9000000000000057E-2</v>
      </c>
      <c r="G109" s="12">
        <f t="shared" si="2"/>
        <v>-3.0159349808715095</v>
      </c>
      <c r="I109" s="11">
        <v>214</v>
      </c>
      <c r="J109" s="12">
        <f t="shared" si="0"/>
        <v>-3.0159349808715095</v>
      </c>
    </row>
    <row r="110" spans="3:10" ht="15">
      <c r="C110" s="6">
        <v>0.34444444444444444</v>
      </c>
      <c r="D110" s="7">
        <v>95.3</v>
      </c>
      <c r="F110" s="11">
        <f t="shared" si="1"/>
        <v>4.7000000000000028E-2</v>
      </c>
      <c r="G110" s="12">
        <f t="shared" si="2"/>
        <v>-3.0576076772720779</v>
      </c>
      <c r="I110" s="11">
        <v>216</v>
      </c>
      <c r="J110" s="12">
        <f t="shared" si="0"/>
        <v>-3.0576076772720779</v>
      </c>
    </row>
    <row r="111" spans="3:10" ht="15">
      <c r="C111" s="6">
        <v>0.34583333333333333</v>
      </c>
      <c r="D111" s="7">
        <v>95.6</v>
      </c>
      <c r="F111" s="11">
        <f t="shared" si="1"/>
        <v>4.400000000000006E-2</v>
      </c>
      <c r="G111" s="12">
        <f t="shared" si="2"/>
        <v>-3.1235656450638745</v>
      </c>
      <c r="I111" s="11">
        <v>218</v>
      </c>
      <c r="J111" s="12">
        <f t="shared" si="0"/>
        <v>-3.1235656450638745</v>
      </c>
    </row>
    <row r="112" spans="3:10" ht="15">
      <c r="C112" s="6">
        <v>0.34722222222222221</v>
      </c>
      <c r="D112" s="7">
        <v>95.5</v>
      </c>
      <c r="F112" s="11">
        <f t="shared" si="1"/>
        <v>4.4999999999999998E-2</v>
      </c>
      <c r="G112" s="12">
        <f t="shared" si="2"/>
        <v>-3.1010927892118172</v>
      </c>
      <c r="I112" s="11">
        <v>220</v>
      </c>
      <c r="J112" s="12">
        <f t="shared" si="0"/>
        <v>-3.1010927892118172</v>
      </c>
    </row>
    <row r="113" spans="3:10" ht="15">
      <c r="C113" s="6">
        <v>0.34861111111111109</v>
      </c>
      <c r="D113" s="7">
        <v>95.5</v>
      </c>
      <c r="F113" s="11">
        <f t="shared" si="1"/>
        <v>4.4999999999999998E-2</v>
      </c>
      <c r="G113" s="12">
        <f t="shared" si="2"/>
        <v>-3.1010927892118172</v>
      </c>
      <c r="I113" s="11">
        <v>222</v>
      </c>
      <c r="J113" s="12">
        <f t="shared" si="0"/>
        <v>-3.1010927892118172</v>
      </c>
    </row>
    <row r="114" spans="3:10" ht="15">
      <c r="C114" s="6">
        <v>0.35</v>
      </c>
      <c r="D114" s="7">
        <v>95.7</v>
      </c>
      <c r="F114" s="11">
        <f t="shared" si="1"/>
        <v>4.2999999999999969E-2</v>
      </c>
      <c r="G114" s="12">
        <f t="shared" si="2"/>
        <v>-3.1465551632885753</v>
      </c>
      <c r="I114" s="11">
        <v>224</v>
      </c>
      <c r="J114" s="12">
        <f t="shared" si="0"/>
        <v>-3.1465551632885753</v>
      </c>
    </row>
    <row r="115" spans="3:10" ht="15">
      <c r="C115" s="6">
        <v>0.35138888888888886</v>
      </c>
      <c r="D115" s="7">
        <v>95.9</v>
      </c>
      <c r="F115" s="11">
        <f t="shared" si="1"/>
        <v>4.0999999999999946E-2</v>
      </c>
      <c r="G115" s="12">
        <f t="shared" si="2"/>
        <v>-3.1941832122778306</v>
      </c>
      <c r="I115" s="11">
        <v>226</v>
      </c>
      <c r="J115" s="12">
        <f t="shared" si="0"/>
        <v>-3.1941832122778306</v>
      </c>
    </row>
    <row r="116" spans="3:10" ht="15">
      <c r="C116" s="6">
        <v>0.3527777777777778</v>
      </c>
      <c r="D116" s="7">
        <v>95.9</v>
      </c>
      <c r="F116" s="11">
        <f t="shared" si="1"/>
        <v>4.0999999999999946E-2</v>
      </c>
      <c r="G116" s="12">
        <f t="shared" si="2"/>
        <v>-3.1941832122778306</v>
      </c>
      <c r="I116" s="11">
        <v>228</v>
      </c>
      <c r="J116" s="12">
        <f t="shared" si="0"/>
        <v>-3.1941832122778306</v>
      </c>
    </row>
    <row r="117" spans="3:10" ht="15">
      <c r="C117" s="6">
        <v>0.35416666666666669</v>
      </c>
      <c r="D117" s="7">
        <v>96</v>
      </c>
      <c r="F117" s="11">
        <f t="shared" si="1"/>
        <v>0.04</v>
      </c>
      <c r="G117" s="12">
        <f t="shared" si="2"/>
        <v>-3.2188758248682006</v>
      </c>
      <c r="I117" s="11">
        <v>230</v>
      </c>
      <c r="J117" s="12">
        <f t="shared" si="0"/>
        <v>-3.2188758248682006</v>
      </c>
    </row>
    <row r="118" spans="3:10" ht="15">
      <c r="C118" s="6">
        <v>0.35555555555555557</v>
      </c>
      <c r="D118" s="7">
        <v>96.1</v>
      </c>
      <c r="F118" s="11">
        <f t="shared" si="1"/>
        <v>3.9000000000000055E-2</v>
      </c>
      <c r="G118" s="12">
        <f t="shared" si="2"/>
        <v>-3.2441936328524892</v>
      </c>
      <c r="I118" s="11">
        <v>232</v>
      </c>
      <c r="J118" s="12">
        <f t="shared" si="0"/>
        <v>-3.2441936328524892</v>
      </c>
    </row>
    <row r="119" spans="3:10" ht="15">
      <c r="C119" s="6">
        <v>0.35694444444444445</v>
      </c>
      <c r="D119" s="7">
        <v>96.1</v>
      </c>
      <c r="F119" s="11">
        <f t="shared" si="1"/>
        <v>3.9000000000000055E-2</v>
      </c>
      <c r="G119" s="12">
        <f t="shared" si="2"/>
        <v>-3.2441936328524892</v>
      </c>
      <c r="I119" s="11">
        <v>234</v>
      </c>
      <c r="J119" s="12">
        <f t="shared" si="0"/>
        <v>-3.2441936328524892</v>
      </c>
    </row>
    <row r="120" spans="3:10" ht="15">
      <c r="C120" s="6">
        <v>0.35833333333333334</v>
      </c>
      <c r="D120" s="7">
        <v>96.3</v>
      </c>
      <c r="F120" s="11">
        <f t="shared" si="1"/>
        <v>3.7000000000000026E-2</v>
      </c>
      <c r="G120" s="12">
        <f t="shared" si="2"/>
        <v>-3.296837366337912</v>
      </c>
      <c r="I120" s="11">
        <v>236</v>
      </c>
      <c r="J120" s="12">
        <f t="shared" si="0"/>
        <v>-3.296837366337912</v>
      </c>
    </row>
    <row r="121" spans="3:10" ht="15">
      <c r="C121" s="6">
        <v>0.35972222222222222</v>
      </c>
      <c r="D121" s="7">
        <v>96.9</v>
      </c>
      <c r="F121" s="11">
        <f t="shared" si="1"/>
        <v>3.0999999999999944E-2</v>
      </c>
      <c r="G121" s="12">
        <f t="shared" si="2"/>
        <v>-3.4737680744969928</v>
      </c>
      <c r="I121" s="11">
        <v>238</v>
      </c>
      <c r="J121" s="12">
        <f t="shared" si="0"/>
        <v>-3.4737680744969928</v>
      </c>
    </row>
    <row r="122" spans="3:10" ht="15">
      <c r="C122" s="6">
        <v>0.3611111111111111</v>
      </c>
      <c r="D122" s="7">
        <v>96.4</v>
      </c>
      <c r="F122" s="11">
        <f t="shared" si="1"/>
        <v>3.5999999999999942E-2</v>
      </c>
      <c r="G122" s="12">
        <f t="shared" si="2"/>
        <v>-3.3242363405260287</v>
      </c>
      <c r="I122" s="11">
        <v>240</v>
      </c>
      <c r="J122" s="12">
        <f t="shared" si="0"/>
        <v>-3.3242363405260287</v>
      </c>
    </row>
    <row r="123" spans="3:10" ht="15">
      <c r="C123" s="6">
        <v>0.36249999999999999</v>
      </c>
      <c r="D123" s="7">
        <v>96.5</v>
      </c>
      <c r="F123" s="11">
        <f t="shared" si="1"/>
        <v>3.5000000000000003E-2</v>
      </c>
      <c r="G123" s="12">
        <f t="shared" si="2"/>
        <v>-3.3524072174927233</v>
      </c>
      <c r="I123" s="11">
        <v>242</v>
      </c>
      <c r="J123" s="12">
        <f t="shared" si="0"/>
        <v>-3.3524072174927233</v>
      </c>
    </row>
    <row r="124" spans="3:10" ht="15">
      <c r="C124" s="6">
        <v>0.36388888888888887</v>
      </c>
      <c r="D124" s="7">
        <v>96.5</v>
      </c>
      <c r="F124" s="11">
        <f t="shared" si="1"/>
        <v>3.5000000000000003E-2</v>
      </c>
      <c r="G124" s="12">
        <f t="shared" si="2"/>
        <v>-3.3524072174927233</v>
      </c>
      <c r="I124" s="11">
        <v>244</v>
      </c>
      <c r="J124" s="12">
        <f t="shared" si="0"/>
        <v>-3.3524072174927233</v>
      </c>
    </row>
    <row r="125" spans="3:10" ht="15">
      <c r="C125" s="6">
        <v>0.36527777777777776</v>
      </c>
      <c r="D125" s="7">
        <v>96.6</v>
      </c>
      <c r="F125" s="11">
        <f t="shared" si="1"/>
        <v>3.4000000000000058E-2</v>
      </c>
      <c r="G125" s="12">
        <f t="shared" si="2"/>
        <v>-3.3813947543659739</v>
      </c>
      <c r="I125" s="11">
        <v>246</v>
      </c>
      <c r="J125" s="12">
        <f t="shared" si="0"/>
        <v>-3.3813947543659739</v>
      </c>
    </row>
    <row r="126" spans="3:10" ht="15">
      <c r="C126" s="6">
        <v>0.36666666666666664</v>
      </c>
      <c r="D126" s="7">
        <v>96.7</v>
      </c>
      <c r="F126" s="11">
        <f t="shared" si="1"/>
        <v>3.2999999999999974E-2</v>
      </c>
      <c r="G126" s="12">
        <f t="shared" si="2"/>
        <v>-3.4112477175156575</v>
      </c>
      <c r="I126" s="11">
        <v>248</v>
      </c>
      <c r="J126" s="12">
        <f t="shared" si="0"/>
        <v>-3.4112477175156575</v>
      </c>
    </row>
    <row r="127" spans="3:10" ht="15">
      <c r="C127" s="6">
        <v>0.36805555555555558</v>
      </c>
      <c r="D127" s="7">
        <v>96.7</v>
      </c>
      <c r="F127" s="11">
        <f t="shared" si="1"/>
        <v>3.2999999999999974E-2</v>
      </c>
      <c r="G127" s="12">
        <f t="shared" si="2"/>
        <v>-3.4112477175156575</v>
      </c>
      <c r="I127" s="11">
        <v>250</v>
      </c>
      <c r="J127" s="12">
        <f t="shared" si="0"/>
        <v>-3.4112477175156575</v>
      </c>
    </row>
    <row r="128" spans="3:10" ht="15">
      <c r="C128" s="6">
        <v>0.36944444444444446</v>
      </c>
      <c r="D128" s="7">
        <v>96.8</v>
      </c>
      <c r="F128" s="11">
        <f t="shared" si="1"/>
        <v>3.2000000000000028E-2</v>
      </c>
      <c r="G128" s="12">
        <f t="shared" si="2"/>
        <v>-3.4420193761824098</v>
      </c>
      <c r="I128" s="11">
        <v>252</v>
      </c>
      <c r="J128" s="12">
        <f t="shared" si="0"/>
        <v>-3.4420193761824098</v>
      </c>
    </row>
    <row r="129" spans="3:10" ht="15">
      <c r="C129" s="6">
        <v>0.37083333333333335</v>
      </c>
      <c r="D129" s="7">
        <v>96.9</v>
      </c>
      <c r="F129" s="11">
        <f t="shared" si="1"/>
        <v>3.0999999999999944E-2</v>
      </c>
      <c r="G129" s="12">
        <f t="shared" si="2"/>
        <v>-3.4737680744969928</v>
      </c>
      <c r="I129" s="11">
        <v>254</v>
      </c>
      <c r="J129" s="12">
        <f t="shared" si="0"/>
        <v>-3.4737680744969928</v>
      </c>
    </row>
    <row r="130" spans="3:10" ht="15">
      <c r="C130" s="6">
        <v>0.37222222222222223</v>
      </c>
      <c r="D130" s="7">
        <v>96.9</v>
      </c>
      <c r="F130" s="11">
        <f t="shared" si="1"/>
        <v>3.0999999999999944E-2</v>
      </c>
      <c r="G130" s="12">
        <f t="shared" si="2"/>
        <v>-3.4737680744969928</v>
      </c>
      <c r="I130" s="11">
        <v>256</v>
      </c>
      <c r="J130" s="12">
        <f t="shared" si="0"/>
        <v>-3.4737680744969928</v>
      </c>
    </row>
    <row r="131" spans="3:10" ht="15">
      <c r="C131" s="6">
        <v>0.37361111111111112</v>
      </c>
      <c r="D131" s="7">
        <v>97</v>
      </c>
      <c r="F131" s="11">
        <f t="shared" si="1"/>
        <v>0.03</v>
      </c>
      <c r="G131" s="12">
        <f t="shared" si="2"/>
        <v>-3.5065578973199818</v>
      </c>
      <c r="I131" s="11">
        <v>258</v>
      </c>
      <c r="J131" s="12">
        <f t="shared" si="0"/>
        <v>-3.5065578973199818</v>
      </c>
    </row>
    <row r="132" spans="3:10" ht="15">
      <c r="C132" s="6">
        <v>0.375</v>
      </c>
      <c r="D132" s="7">
        <v>97.1</v>
      </c>
      <c r="F132" s="11">
        <f t="shared" si="1"/>
        <v>2.9000000000000057E-2</v>
      </c>
      <c r="G132" s="12">
        <f t="shared" si="2"/>
        <v>-3.5404594489956609</v>
      </c>
      <c r="I132" s="11">
        <v>260</v>
      </c>
      <c r="J132" s="12">
        <f t="shared" si="0"/>
        <v>-3.5404594489956609</v>
      </c>
    </row>
    <row r="133" spans="3:10" ht="15">
      <c r="C133" s="6">
        <v>0.37638888888888888</v>
      </c>
      <c r="D133" s="7">
        <v>97.1</v>
      </c>
      <c r="F133" s="11">
        <f t="shared" si="1"/>
        <v>2.9000000000000057E-2</v>
      </c>
      <c r="G133" s="12">
        <f t="shared" si="2"/>
        <v>-3.5404594489956609</v>
      </c>
      <c r="I133" s="11">
        <v>262</v>
      </c>
      <c r="J133" s="12">
        <f t="shared" si="0"/>
        <v>-3.5404594489956609</v>
      </c>
    </row>
    <row r="134" spans="3:10" ht="15">
      <c r="C134" s="6">
        <v>0.37777777777777777</v>
      </c>
      <c r="D134" s="7">
        <v>97.1</v>
      </c>
      <c r="F134" s="11">
        <f t="shared" si="1"/>
        <v>2.9000000000000057E-2</v>
      </c>
      <c r="G134" s="12">
        <f t="shared" si="2"/>
        <v>-3.5404594489956609</v>
      </c>
      <c r="I134" s="11">
        <v>264</v>
      </c>
      <c r="J134" s="12">
        <f t="shared" si="0"/>
        <v>-3.5404594489956609</v>
      </c>
    </row>
    <row r="135" spans="3:10" ht="15">
      <c r="C135" s="6">
        <v>0.37916666666666665</v>
      </c>
      <c r="D135" s="7">
        <v>97.3</v>
      </c>
      <c r="F135" s="11">
        <f t="shared" si="1"/>
        <v>2.7000000000000027E-2</v>
      </c>
      <c r="G135" s="12">
        <f t="shared" si="2"/>
        <v>-3.6119184129778068</v>
      </c>
      <c r="I135" s="11">
        <v>266</v>
      </c>
      <c r="J135" s="12">
        <f t="shared" si="0"/>
        <v>-3.6119184129778068</v>
      </c>
    </row>
    <row r="136" spans="3:10" ht="15">
      <c r="C136" s="6">
        <v>0.38055555555555554</v>
      </c>
      <c r="D136" s="7">
        <v>97.3</v>
      </c>
      <c r="F136" s="11">
        <f t="shared" si="1"/>
        <v>2.7000000000000027E-2</v>
      </c>
      <c r="G136" s="12">
        <f t="shared" si="2"/>
        <v>-3.6119184129778068</v>
      </c>
      <c r="I136" s="11">
        <v>268</v>
      </c>
      <c r="J136" s="12">
        <f t="shared" si="0"/>
        <v>-3.6119184129778068</v>
      </c>
    </row>
    <row r="137" spans="3:10" ht="15">
      <c r="C137" s="6">
        <v>0.38194444444444442</v>
      </c>
      <c r="D137" s="7">
        <v>97.3</v>
      </c>
      <c r="F137" s="11">
        <f t="shared" si="1"/>
        <v>2.7000000000000027E-2</v>
      </c>
      <c r="G137" s="12">
        <f t="shared" si="2"/>
        <v>-3.6119184129778068</v>
      </c>
      <c r="I137" s="11">
        <v>270</v>
      </c>
      <c r="J137" s="12">
        <f t="shared" si="0"/>
        <v>-3.6119184129778068</v>
      </c>
    </row>
    <row r="138" spans="3:10" ht="15">
      <c r="C138" s="6">
        <v>0.38333333333333336</v>
      </c>
      <c r="D138" s="7">
        <v>97.5</v>
      </c>
      <c r="F138" s="11">
        <f t="shared" si="1"/>
        <v>2.5000000000000001E-2</v>
      </c>
      <c r="G138" s="12">
        <f t="shared" si="2"/>
        <v>-3.6888794541139363</v>
      </c>
      <c r="I138" s="11">
        <v>272</v>
      </c>
      <c r="J138" s="12">
        <f t="shared" si="0"/>
        <v>-3.6888794541139363</v>
      </c>
    </row>
    <row r="139" spans="3:10" ht="15">
      <c r="C139" s="6">
        <v>0.38472222222222224</v>
      </c>
      <c r="D139" s="7">
        <v>97.5</v>
      </c>
      <c r="F139" s="11">
        <f t="shared" si="1"/>
        <v>2.5000000000000001E-2</v>
      </c>
      <c r="G139" s="12">
        <f t="shared" si="2"/>
        <v>-3.6888794541139363</v>
      </c>
      <c r="I139" s="11">
        <v>274</v>
      </c>
      <c r="J139" s="12">
        <f t="shared" si="0"/>
        <v>-3.6888794541139363</v>
      </c>
    </row>
    <row r="140" spans="3:10" ht="15">
      <c r="C140" s="6">
        <v>0.38611111111111113</v>
      </c>
      <c r="D140" s="7">
        <v>97.5</v>
      </c>
      <c r="F140" s="11">
        <f t="shared" si="1"/>
        <v>2.5000000000000001E-2</v>
      </c>
      <c r="G140" s="12">
        <f t="shared" si="2"/>
        <v>-3.6888794541139363</v>
      </c>
      <c r="I140" s="11">
        <v>276</v>
      </c>
      <c r="J140" s="12">
        <f t="shared" si="0"/>
        <v>-3.6888794541139363</v>
      </c>
    </row>
    <row r="141" spans="3:10" ht="15">
      <c r="C141" s="6">
        <v>0.38750000000000001</v>
      </c>
      <c r="D141" s="7">
        <v>97.5</v>
      </c>
      <c r="F141" s="11">
        <f t="shared" si="1"/>
        <v>2.5000000000000001E-2</v>
      </c>
      <c r="G141" s="12">
        <f t="shared" si="2"/>
        <v>-3.6888794541139363</v>
      </c>
      <c r="I141" s="11">
        <v>278</v>
      </c>
      <c r="J141" s="12">
        <f t="shared" si="0"/>
        <v>-3.6888794541139363</v>
      </c>
    </row>
    <row r="142" spans="3:10" ht="15">
      <c r="C142" s="6">
        <v>0.3888888888888889</v>
      </c>
      <c r="D142" s="7">
        <v>97.5</v>
      </c>
      <c r="F142" s="11">
        <f t="shared" si="1"/>
        <v>2.5000000000000001E-2</v>
      </c>
      <c r="G142" s="12">
        <f t="shared" si="2"/>
        <v>-3.6888794541139363</v>
      </c>
      <c r="I142" s="11">
        <v>280</v>
      </c>
      <c r="J142" s="12">
        <f t="shared" si="0"/>
        <v>-3.6888794541139363</v>
      </c>
    </row>
    <row r="143" spans="3:10" ht="15">
      <c r="C143" s="6">
        <v>0.39027777777777778</v>
      </c>
      <c r="D143" s="7">
        <v>97.6</v>
      </c>
      <c r="F143" s="11">
        <f t="shared" si="1"/>
        <v>2.4000000000000056E-2</v>
      </c>
      <c r="G143" s="12">
        <f t="shared" si="2"/>
        <v>-3.7297014486341893</v>
      </c>
      <c r="I143" s="11">
        <v>282</v>
      </c>
      <c r="J143" s="12">
        <f t="shared" si="0"/>
        <v>-3.7297014486341893</v>
      </c>
    </row>
    <row r="144" spans="3:10" ht="15">
      <c r="C144" s="6">
        <v>0.39166666666666666</v>
      </c>
      <c r="D144" s="7">
        <v>97.7</v>
      </c>
      <c r="F144" s="11">
        <f t="shared" si="1"/>
        <v>2.2999999999999972E-2</v>
      </c>
      <c r="G144" s="12">
        <f t="shared" si="2"/>
        <v>-3.7722610630529885</v>
      </c>
      <c r="I144" s="11">
        <v>284</v>
      </c>
      <c r="J144" s="12">
        <f t="shared" si="0"/>
        <v>-3.7722610630529885</v>
      </c>
    </row>
    <row r="145" spans="3:10" ht="15">
      <c r="C145" s="6">
        <v>0.39305555555555555</v>
      </c>
      <c r="D145" s="7">
        <v>97.7</v>
      </c>
      <c r="F145" s="11">
        <f t="shared" si="1"/>
        <v>2.2999999999999972E-2</v>
      </c>
      <c r="G145" s="12">
        <f t="shared" si="2"/>
        <v>-3.7722610630529885</v>
      </c>
      <c r="I145" s="11">
        <v>286</v>
      </c>
      <c r="J145" s="12">
        <f t="shared" si="0"/>
        <v>-3.7722610630529885</v>
      </c>
    </row>
    <row r="146" spans="3:10" ht="15">
      <c r="C146" s="6">
        <v>0.39444444444444443</v>
      </c>
      <c r="D146" s="7">
        <v>97.7</v>
      </c>
      <c r="F146" s="11">
        <f t="shared" si="1"/>
        <v>2.2999999999999972E-2</v>
      </c>
      <c r="G146" s="12">
        <f t="shared" si="2"/>
        <v>-3.7722610630529885</v>
      </c>
      <c r="I146" s="11">
        <v>288</v>
      </c>
      <c r="J146" s="12">
        <f t="shared" si="0"/>
        <v>-3.7722610630529885</v>
      </c>
    </row>
    <row r="147" spans="3:10" ht="15">
      <c r="C147" s="6">
        <v>0.39583333333333331</v>
      </c>
      <c r="D147" s="7">
        <v>97.7</v>
      </c>
      <c r="F147" s="11">
        <f t="shared" si="1"/>
        <v>2.2999999999999972E-2</v>
      </c>
      <c r="G147" s="12">
        <f t="shared" si="2"/>
        <v>-3.7722610630529885</v>
      </c>
      <c r="I147" s="11">
        <v>290</v>
      </c>
      <c r="J147" s="12">
        <f t="shared" si="0"/>
        <v>-3.7722610630529885</v>
      </c>
    </row>
    <row r="148" spans="3:10" ht="15">
      <c r="C148" s="6">
        <v>0.3972222222222222</v>
      </c>
      <c r="D148" s="7">
        <v>97.8</v>
      </c>
      <c r="F148" s="11">
        <f t="shared" si="1"/>
        <v>2.200000000000003E-2</v>
      </c>
      <c r="G148" s="12">
        <f t="shared" si="2"/>
        <v>-3.8167128256238199</v>
      </c>
      <c r="I148" s="11">
        <v>292</v>
      </c>
      <c r="J148" s="12">
        <f t="shared" si="0"/>
        <v>-3.8167128256238199</v>
      </c>
    </row>
    <row r="149" spans="3:10" ht="15">
      <c r="C149" s="6">
        <v>0.39861111111111114</v>
      </c>
      <c r="D149" s="7">
        <v>97.8</v>
      </c>
      <c r="F149" s="11">
        <f t="shared" si="1"/>
        <v>2.200000000000003E-2</v>
      </c>
      <c r="G149" s="12">
        <f t="shared" si="2"/>
        <v>-3.8167128256238199</v>
      </c>
      <c r="I149" s="11">
        <v>294</v>
      </c>
      <c r="J149" s="12">
        <f t="shared" si="0"/>
        <v>-3.8167128256238199</v>
      </c>
    </row>
    <row r="150" spans="3:10" ht="15">
      <c r="C150" s="6">
        <v>0.4</v>
      </c>
      <c r="D150" s="7">
        <v>97.9</v>
      </c>
      <c r="F150" s="11">
        <f t="shared" si="1"/>
        <v>2.0999999999999942E-2</v>
      </c>
      <c r="G150" s="12">
        <f t="shared" si="2"/>
        <v>-3.8632328412587169</v>
      </c>
      <c r="I150" s="11">
        <v>296</v>
      </c>
      <c r="J150" s="12">
        <f t="shared" si="0"/>
        <v>-3.8632328412587169</v>
      </c>
    </row>
    <row r="151" spans="3:10" ht="15">
      <c r="C151" s="6">
        <v>0.40138888888888891</v>
      </c>
      <c r="D151" s="7">
        <v>97.9</v>
      </c>
      <c r="F151" s="11">
        <f t="shared" si="1"/>
        <v>2.0999999999999942E-2</v>
      </c>
      <c r="G151" s="12">
        <f t="shared" si="2"/>
        <v>-3.8632328412587169</v>
      </c>
      <c r="I151" s="11">
        <v>298</v>
      </c>
      <c r="J151" s="12">
        <f t="shared" si="0"/>
        <v>-3.8632328412587169</v>
      </c>
    </row>
    <row r="152" spans="3:10" ht="15">
      <c r="C152" s="6">
        <v>0.40277777777777779</v>
      </c>
      <c r="D152" s="7">
        <v>97.9</v>
      </c>
      <c r="F152" s="11">
        <f t="shared" si="1"/>
        <v>2.0999999999999942E-2</v>
      </c>
      <c r="G152" s="12">
        <f t="shared" si="2"/>
        <v>-3.8632328412587169</v>
      </c>
      <c r="I152" s="11">
        <v>300</v>
      </c>
      <c r="J152" s="12">
        <f t="shared" si="0"/>
        <v>-3.8632328412587169</v>
      </c>
    </row>
    <row r="153" spans="3:10" ht="15">
      <c r="C153" s="6">
        <v>0.40416666666666667</v>
      </c>
      <c r="D153" s="7">
        <v>97.9</v>
      </c>
      <c r="F153" s="11">
        <f t="shared" si="1"/>
        <v>2.0999999999999942E-2</v>
      </c>
      <c r="G153" s="12">
        <f t="shared" si="2"/>
        <v>-3.8632328412587169</v>
      </c>
      <c r="I153" s="11">
        <v>302</v>
      </c>
      <c r="J153" s="12">
        <f t="shared" si="0"/>
        <v>-3.8632328412587169</v>
      </c>
    </row>
    <row r="154" spans="3:10" ht="15">
      <c r="C154" s="6">
        <v>0.40555555555555556</v>
      </c>
      <c r="D154" s="7">
        <v>98</v>
      </c>
      <c r="F154" s="11">
        <f t="shared" si="1"/>
        <v>0.02</v>
      </c>
      <c r="G154" s="12">
        <f t="shared" si="2"/>
        <v>-3.912023005428146</v>
      </c>
      <c r="I154" s="11">
        <v>304</v>
      </c>
      <c r="J154" s="12">
        <f t="shared" si="0"/>
        <v>-3.912023005428146</v>
      </c>
    </row>
    <row r="155" spans="3:10" ht="15">
      <c r="C155" s="6">
        <v>0.40694444444444444</v>
      </c>
      <c r="D155" s="7">
        <v>97.9</v>
      </c>
      <c r="F155" s="11">
        <f t="shared" si="1"/>
        <v>2.0999999999999942E-2</v>
      </c>
      <c r="G155" s="12">
        <f t="shared" si="2"/>
        <v>-3.8632328412587169</v>
      </c>
      <c r="I155" s="11">
        <v>306</v>
      </c>
      <c r="J155" s="12">
        <f t="shared" si="0"/>
        <v>-3.8632328412587169</v>
      </c>
    </row>
    <row r="156" spans="3:10" ht="15">
      <c r="C156" s="6">
        <v>0.40833333333333333</v>
      </c>
      <c r="D156" s="7">
        <v>98.1</v>
      </c>
      <c r="F156" s="11">
        <f t="shared" si="1"/>
        <v>1.9000000000000059E-2</v>
      </c>
      <c r="G156" s="12">
        <f t="shared" si="2"/>
        <v>-3.9633162998156934</v>
      </c>
      <c r="I156" s="11">
        <v>308</v>
      </c>
      <c r="J156" s="12">
        <f t="shared" si="0"/>
        <v>-3.9633162998156934</v>
      </c>
    </row>
    <row r="157" spans="3:10" ht="15">
      <c r="C157" s="6">
        <v>0.40972222222222221</v>
      </c>
      <c r="D157" s="7">
        <v>98.1</v>
      </c>
      <c r="F157" s="11">
        <f t="shared" si="1"/>
        <v>1.9000000000000059E-2</v>
      </c>
      <c r="G157" s="12">
        <f t="shared" si="2"/>
        <v>-3.9633162998156934</v>
      </c>
      <c r="I157" s="11">
        <v>310</v>
      </c>
      <c r="J157" s="12">
        <f t="shared" si="0"/>
        <v>-3.9633162998156934</v>
      </c>
    </row>
    <row r="158" spans="3:10" ht="15">
      <c r="C158" s="6">
        <v>0.41111111111111109</v>
      </c>
      <c r="D158" s="7">
        <v>98.1</v>
      </c>
      <c r="F158" s="11">
        <f t="shared" si="1"/>
        <v>1.9000000000000059E-2</v>
      </c>
      <c r="G158" s="12">
        <f t="shared" si="2"/>
        <v>-3.9633162998156934</v>
      </c>
      <c r="I158" s="11">
        <v>312</v>
      </c>
      <c r="J158" s="12">
        <f t="shared" si="0"/>
        <v>-3.9633162998156934</v>
      </c>
    </row>
    <row r="159" spans="3:10" ht="15">
      <c r="C159" s="6">
        <v>0.41249999999999998</v>
      </c>
      <c r="D159" s="7">
        <v>98.2</v>
      </c>
      <c r="F159" s="11">
        <f t="shared" si="1"/>
        <v>1.7999999999999971E-2</v>
      </c>
      <c r="G159" s="12">
        <f t="shared" si="2"/>
        <v>-4.0173835210859741</v>
      </c>
      <c r="I159" s="11">
        <v>314</v>
      </c>
      <c r="J159" s="12">
        <f t="shared" si="0"/>
        <v>-4.0173835210859741</v>
      </c>
    </row>
    <row r="160" spans="3:10" ht="15">
      <c r="C160" s="6">
        <v>0.41388888888888886</v>
      </c>
      <c r="D160" s="7">
        <v>98.2</v>
      </c>
      <c r="F160" s="11">
        <f t="shared" si="1"/>
        <v>1.7999999999999971E-2</v>
      </c>
      <c r="G160" s="12">
        <f t="shared" si="2"/>
        <v>-4.0173835210859741</v>
      </c>
      <c r="I160" s="11">
        <v>316</v>
      </c>
      <c r="J160" s="12">
        <f t="shared" si="0"/>
        <v>-4.0173835210859741</v>
      </c>
    </row>
    <row r="161" spans="3:10" ht="15">
      <c r="C161" s="6">
        <v>0.4152777777777778</v>
      </c>
      <c r="D161" s="7">
        <v>98.2</v>
      </c>
      <c r="F161" s="11">
        <f t="shared" si="1"/>
        <v>1.7999999999999971E-2</v>
      </c>
      <c r="G161" s="12">
        <f t="shared" si="2"/>
        <v>-4.0173835210859741</v>
      </c>
      <c r="I161" s="11">
        <v>318</v>
      </c>
      <c r="J161" s="12">
        <f t="shared" si="0"/>
        <v>-4.0173835210859741</v>
      </c>
    </row>
    <row r="162" spans="3:10" ht="15">
      <c r="C162" s="6">
        <v>0.41666666666666669</v>
      </c>
      <c r="D162" s="7">
        <v>98.2</v>
      </c>
      <c r="F162" s="11">
        <f t="shared" si="1"/>
        <v>1.7999999999999971E-2</v>
      </c>
      <c r="G162" s="12">
        <f t="shared" si="2"/>
        <v>-4.0173835210859741</v>
      </c>
      <c r="I162" s="11">
        <v>320</v>
      </c>
      <c r="J162" s="12">
        <f t="shared" si="0"/>
        <v>-4.0173835210859741</v>
      </c>
    </row>
    <row r="163" spans="3:10" ht="15">
      <c r="C163" s="6">
        <v>0.41805555555555557</v>
      </c>
      <c r="D163" s="7">
        <v>98.3</v>
      </c>
      <c r="F163" s="11">
        <f t="shared" si="1"/>
        <v>1.7000000000000029E-2</v>
      </c>
      <c r="G163" s="12">
        <f t="shared" si="2"/>
        <v>-4.0745419349259189</v>
      </c>
      <c r="I163" s="11">
        <v>322</v>
      </c>
      <c r="J163" s="12">
        <f t="shared" si="0"/>
        <v>-4.0745419349259189</v>
      </c>
    </row>
    <row r="164" spans="3:10" ht="15">
      <c r="C164" s="6">
        <v>0.41944444444444445</v>
      </c>
      <c r="D164" s="7">
        <v>98.3</v>
      </c>
      <c r="F164" s="11">
        <f t="shared" si="1"/>
        <v>1.7000000000000029E-2</v>
      </c>
      <c r="G164" s="12">
        <f t="shared" si="2"/>
        <v>-4.0745419349259189</v>
      </c>
      <c r="I164" s="11">
        <v>324</v>
      </c>
      <c r="J164" s="12">
        <f t="shared" si="0"/>
        <v>-4.0745419349259189</v>
      </c>
    </row>
    <row r="165" spans="3:10" ht="15">
      <c r="C165" s="6">
        <v>0.42083333333333334</v>
      </c>
      <c r="D165" s="7">
        <v>98.3</v>
      </c>
      <c r="F165" s="11">
        <f t="shared" si="1"/>
        <v>1.7000000000000029E-2</v>
      </c>
      <c r="G165" s="12">
        <f t="shared" si="2"/>
        <v>-4.0745419349259189</v>
      </c>
      <c r="I165" s="11">
        <v>326</v>
      </c>
      <c r="J165" s="12">
        <f t="shared" si="0"/>
        <v>-4.0745419349259189</v>
      </c>
    </row>
    <row r="166" spans="3:10" ht="15">
      <c r="C166" s="6">
        <v>0.42222222222222222</v>
      </c>
      <c r="D166" s="7">
        <v>98.3</v>
      </c>
      <c r="F166" s="11">
        <f t="shared" si="1"/>
        <v>1.7000000000000029E-2</v>
      </c>
      <c r="G166" s="12">
        <f t="shared" si="2"/>
        <v>-4.0745419349259189</v>
      </c>
      <c r="I166" s="11">
        <v>328</v>
      </c>
      <c r="J166" s="12">
        <f t="shared" si="0"/>
        <v>-4.0745419349259189</v>
      </c>
    </row>
    <row r="167" spans="3:10" ht="15">
      <c r="C167" s="6">
        <v>0.4236111111111111</v>
      </c>
      <c r="D167" s="7">
        <v>98.3</v>
      </c>
      <c r="F167" s="11">
        <f t="shared" si="1"/>
        <v>1.7000000000000029E-2</v>
      </c>
      <c r="G167" s="12">
        <f t="shared" si="2"/>
        <v>-4.0745419349259189</v>
      </c>
      <c r="I167" s="11">
        <v>330</v>
      </c>
      <c r="J167" s="12">
        <f t="shared" si="0"/>
        <v>-4.0745419349259189</v>
      </c>
    </row>
    <row r="168" spans="3:10" ht="15">
      <c r="C168" s="6">
        <v>0.42499999999999999</v>
      </c>
      <c r="D168" s="7">
        <v>98.3</v>
      </c>
      <c r="F168" s="11">
        <f t="shared" si="1"/>
        <v>1.7000000000000029E-2</v>
      </c>
      <c r="G168" s="12">
        <f t="shared" si="2"/>
        <v>-4.0745419349259189</v>
      </c>
      <c r="I168" s="11">
        <v>332</v>
      </c>
      <c r="J168" s="12">
        <f t="shared" si="0"/>
        <v>-4.0745419349259189</v>
      </c>
    </row>
    <row r="169" spans="3:10" ht="15">
      <c r="C169" s="6">
        <v>0.42638888888888887</v>
      </c>
      <c r="D169" s="7">
        <v>98.3</v>
      </c>
      <c r="F169" s="11">
        <f t="shared" si="1"/>
        <v>1.7000000000000029E-2</v>
      </c>
      <c r="G169" s="12">
        <f t="shared" si="2"/>
        <v>-4.0745419349259189</v>
      </c>
      <c r="I169" s="11">
        <v>334</v>
      </c>
      <c r="J169" s="12">
        <f t="shared" si="0"/>
        <v>-4.0745419349259189</v>
      </c>
    </row>
    <row r="170" spans="3:10" ht="15">
      <c r="C170" s="6">
        <v>0.42777777777777776</v>
      </c>
      <c r="D170" s="7">
        <v>98.3</v>
      </c>
      <c r="F170" s="11">
        <f t="shared" si="1"/>
        <v>1.7000000000000029E-2</v>
      </c>
      <c r="G170" s="12">
        <f t="shared" si="2"/>
        <v>-4.0745419349259189</v>
      </c>
      <c r="I170" s="11">
        <v>336</v>
      </c>
      <c r="J170" s="12">
        <f t="shared" si="0"/>
        <v>-4.0745419349259189</v>
      </c>
    </row>
    <row r="171" spans="3:10" ht="15">
      <c r="C171" s="6">
        <v>0.42916666666666664</v>
      </c>
      <c r="D171" s="7">
        <v>98.3</v>
      </c>
      <c r="F171" s="11">
        <f t="shared" si="1"/>
        <v>1.7000000000000029E-2</v>
      </c>
      <c r="G171" s="12">
        <f t="shared" si="2"/>
        <v>-4.0745419349259189</v>
      </c>
      <c r="I171" s="11">
        <v>338</v>
      </c>
      <c r="J171" s="12">
        <f t="shared" si="0"/>
        <v>-4.0745419349259189</v>
      </c>
    </row>
    <row r="172" spans="3:10" ht="15">
      <c r="C172" s="6">
        <v>0.43055555555555558</v>
      </c>
      <c r="D172" s="7">
        <v>98.3</v>
      </c>
      <c r="F172" s="11">
        <f t="shared" si="1"/>
        <v>1.7000000000000029E-2</v>
      </c>
      <c r="G172" s="12">
        <f t="shared" si="2"/>
        <v>-4.0745419349259189</v>
      </c>
      <c r="I172" s="11">
        <v>340</v>
      </c>
      <c r="J172" s="12">
        <f t="shared" si="0"/>
        <v>-4.0745419349259189</v>
      </c>
    </row>
    <row r="173" spans="3:10" ht="15">
      <c r="C173" s="6">
        <v>0.43194444444444446</v>
      </c>
      <c r="D173" s="7">
        <v>98.3</v>
      </c>
      <c r="F173" s="11">
        <f t="shared" si="1"/>
        <v>1.7000000000000029E-2</v>
      </c>
      <c r="G173" s="12">
        <f t="shared" si="2"/>
        <v>-4.0745419349259189</v>
      </c>
      <c r="I173" s="11">
        <v>342</v>
      </c>
      <c r="J173" s="12">
        <f t="shared" si="0"/>
        <v>-4.0745419349259189</v>
      </c>
    </row>
    <row r="174" spans="3:10" ht="15">
      <c r="C174" s="6">
        <v>0.43333333333333335</v>
      </c>
      <c r="D174" s="7">
        <v>98.4</v>
      </c>
      <c r="F174" s="11">
        <f t="shared" si="1"/>
        <v>1.5999999999999945E-2</v>
      </c>
      <c r="G174" s="12">
        <f t="shared" si="2"/>
        <v>-4.1351665567423597</v>
      </c>
      <c r="I174" s="11">
        <v>344</v>
      </c>
      <c r="J174" s="12">
        <f t="shared" si="0"/>
        <v>-4.1351665567423597</v>
      </c>
    </row>
    <row r="175" spans="3:10" ht="15">
      <c r="C175" s="6">
        <v>0.43472222222222223</v>
      </c>
      <c r="D175" s="7">
        <v>98.4</v>
      </c>
      <c r="F175" s="11">
        <f t="shared" si="1"/>
        <v>1.5999999999999945E-2</v>
      </c>
      <c r="G175" s="12">
        <f t="shared" si="2"/>
        <v>-4.1351665567423597</v>
      </c>
      <c r="I175" s="11">
        <v>346</v>
      </c>
      <c r="J175" s="12">
        <f t="shared" si="0"/>
        <v>-4.1351665567423597</v>
      </c>
    </row>
    <row r="176" spans="3:10" ht="15">
      <c r="C176" s="6">
        <v>0.43611111111111112</v>
      </c>
      <c r="D176" s="7">
        <v>98.4</v>
      </c>
      <c r="F176" s="11">
        <f t="shared" si="1"/>
        <v>1.5999999999999945E-2</v>
      </c>
      <c r="G176" s="12">
        <f t="shared" si="2"/>
        <v>-4.1351665567423597</v>
      </c>
      <c r="I176" s="11">
        <v>348</v>
      </c>
      <c r="J176" s="12">
        <f t="shared" si="0"/>
        <v>-4.1351665567423597</v>
      </c>
    </row>
    <row r="177" spans="2:11" ht="15">
      <c r="C177" s="6">
        <v>0.4375</v>
      </c>
      <c r="D177" s="7">
        <v>98.4</v>
      </c>
      <c r="F177" s="11">
        <f t="shared" si="1"/>
        <v>1.5999999999999945E-2</v>
      </c>
      <c r="G177" s="12">
        <f t="shared" si="2"/>
        <v>-4.1351665567423597</v>
      </c>
      <c r="I177" s="11">
        <v>350</v>
      </c>
      <c r="J177" s="12">
        <f t="shared" si="0"/>
        <v>-4.1351665567423597</v>
      </c>
    </row>
    <row r="178" spans="2:11" ht="15">
      <c r="C178" s="6">
        <v>0.43888888888888888</v>
      </c>
      <c r="D178" s="7">
        <v>98.3</v>
      </c>
      <c r="F178" s="11">
        <f t="shared" si="1"/>
        <v>1.7000000000000029E-2</v>
      </c>
      <c r="G178" s="12">
        <f t="shared" si="2"/>
        <v>-4.0745419349259189</v>
      </c>
      <c r="I178" s="11">
        <v>352</v>
      </c>
      <c r="J178" s="12">
        <f t="shared" si="0"/>
        <v>-4.0745419349259189</v>
      </c>
    </row>
    <row r="179" spans="2:11" ht="15">
      <c r="C179" s="6">
        <v>0.44027777777777777</v>
      </c>
      <c r="D179" s="7">
        <v>98.4</v>
      </c>
      <c r="F179" s="11">
        <f t="shared" si="1"/>
        <v>1.5999999999999945E-2</v>
      </c>
      <c r="G179" s="12">
        <f t="shared" si="2"/>
        <v>-4.1351665567423597</v>
      </c>
      <c r="I179" s="11">
        <v>354</v>
      </c>
      <c r="J179" s="12">
        <f t="shared" si="0"/>
        <v>-4.1351665567423597</v>
      </c>
    </row>
    <row r="180" spans="2:11" ht="15">
      <c r="B180" s="20"/>
      <c r="C180" s="21">
        <v>0.44166666666666665</v>
      </c>
      <c r="D180" s="22">
        <v>95.5</v>
      </c>
      <c r="E180" s="20"/>
      <c r="F180" s="23">
        <f t="shared" si="1"/>
        <v>4.4999999999999998E-2</v>
      </c>
      <c r="G180" s="24">
        <f t="shared" si="2"/>
        <v>-3.1010927892118172</v>
      </c>
      <c r="H180" s="20"/>
      <c r="I180" s="23">
        <v>356</v>
      </c>
      <c r="J180" s="24">
        <f t="shared" si="0"/>
        <v>-3.1010927892118172</v>
      </c>
      <c r="K180" s="20"/>
    </row>
    <row r="181" spans="2:11" ht="15">
      <c r="B181" s="20"/>
      <c r="C181" s="21">
        <v>0.44305555555555554</v>
      </c>
      <c r="D181" s="22">
        <v>95.5</v>
      </c>
      <c r="E181" s="20"/>
      <c r="F181" s="23">
        <f t="shared" si="1"/>
        <v>4.4999999999999998E-2</v>
      </c>
      <c r="G181" s="24">
        <f t="shared" si="2"/>
        <v>-3.1010927892118172</v>
      </c>
      <c r="H181" s="20"/>
      <c r="I181" s="23">
        <v>358</v>
      </c>
      <c r="J181" s="24">
        <f t="shared" si="0"/>
        <v>-3.1010927892118172</v>
      </c>
      <c r="K181" s="20"/>
    </row>
    <row r="182" spans="2:11" ht="15">
      <c r="B182" s="20"/>
      <c r="C182" s="21">
        <v>0.44444444444444442</v>
      </c>
      <c r="D182" s="22">
        <v>95.5</v>
      </c>
      <c r="E182" s="20"/>
      <c r="F182" s="23">
        <f t="shared" si="1"/>
        <v>4.4999999999999998E-2</v>
      </c>
      <c r="G182" s="24">
        <f t="shared" si="2"/>
        <v>-3.1010927892118172</v>
      </c>
      <c r="H182" s="20"/>
      <c r="I182" s="23">
        <v>360</v>
      </c>
      <c r="J182" s="24">
        <f t="shared" si="0"/>
        <v>-3.1010927892118172</v>
      </c>
      <c r="K182" s="20"/>
    </row>
    <row r="183" spans="2:11" ht="15">
      <c r="B183" s="20"/>
      <c r="C183" s="21">
        <v>0.44583333333333336</v>
      </c>
      <c r="D183" s="22">
        <v>95.5</v>
      </c>
      <c r="E183" s="20"/>
      <c r="F183" s="23">
        <f t="shared" si="1"/>
        <v>4.4999999999999998E-2</v>
      </c>
      <c r="G183" s="24">
        <f t="shared" si="2"/>
        <v>-3.1010927892118172</v>
      </c>
      <c r="H183" s="20"/>
      <c r="I183" s="23">
        <v>362</v>
      </c>
      <c r="J183" s="24">
        <f t="shared" si="0"/>
        <v>-3.1010927892118172</v>
      </c>
      <c r="K183" s="20"/>
    </row>
    <row r="184" spans="2:11" ht="15">
      <c r="B184" s="20"/>
      <c r="C184" s="21">
        <v>0.44722222222222224</v>
      </c>
      <c r="D184" s="22">
        <v>95.5</v>
      </c>
      <c r="E184" s="20"/>
      <c r="F184" s="23">
        <f t="shared" si="1"/>
        <v>4.4999999999999998E-2</v>
      </c>
      <c r="G184" s="24">
        <f t="shared" si="2"/>
        <v>-3.1010927892118172</v>
      </c>
      <c r="H184" s="20"/>
      <c r="I184" s="23">
        <v>364</v>
      </c>
      <c r="J184" s="24">
        <f t="shared" si="0"/>
        <v>-3.1010927892118172</v>
      </c>
      <c r="K184" s="20"/>
    </row>
    <row r="185" spans="2:11" ht="15">
      <c r="B185" s="20"/>
      <c r="C185" s="21">
        <v>0.44861111111111113</v>
      </c>
      <c r="D185" s="22">
        <v>95.5</v>
      </c>
      <c r="E185" s="20"/>
      <c r="F185" s="23">
        <f t="shared" si="1"/>
        <v>4.4999999999999998E-2</v>
      </c>
      <c r="G185" s="24">
        <f t="shared" si="2"/>
        <v>-3.1010927892118172</v>
      </c>
      <c r="H185" s="20"/>
      <c r="I185" s="23">
        <v>366</v>
      </c>
      <c r="J185" s="24">
        <f t="shared" si="0"/>
        <v>-3.1010927892118172</v>
      </c>
      <c r="K185" s="20"/>
    </row>
    <row r="186" spans="2:11" ht="15">
      <c r="B186" s="20"/>
      <c r="C186" s="21">
        <v>0.45</v>
      </c>
      <c r="D186" s="22">
        <v>95.5</v>
      </c>
      <c r="E186" s="20"/>
      <c r="F186" s="23">
        <f t="shared" si="1"/>
        <v>4.4999999999999998E-2</v>
      </c>
      <c r="G186" s="24">
        <f t="shared" si="2"/>
        <v>-3.1010927892118172</v>
      </c>
      <c r="H186" s="20"/>
      <c r="I186" s="23">
        <v>368</v>
      </c>
      <c r="J186" s="24">
        <f t="shared" si="0"/>
        <v>-3.1010927892118172</v>
      </c>
      <c r="K186" s="20"/>
    </row>
    <row r="187" spans="2:11" ht="15">
      <c r="B187" s="20"/>
      <c r="C187" s="21">
        <v>0.4513888888888889</v>
      </c>
      <c r="D187" s="22">
        <v>95.5</v>
      </c>
      <c r="E187" s="20"/>
      <c r="F187" s="23">
        <f t="shared" si="1"/>
        <v>4.4999999999999998E-2</v>
      </c>
      <c r="G187" s="24">
        <f t="shared" si="2"/>
        <v>-3.1010927892118172</v>
      </c>
      <c r="H187" s="20"/>
      <c r="I187" s="23">
        <v>370</v>
      </c>
      <c r="J187" s="24">
        <f t="shared" si="0"/>
        <v>-3.1010927892118172</v>
      </c>
      <c r="K187" s="20"/>
    </row>
    <row r="188" spans="2:11" ht="15">
      <c r="B188" s="20"/>
      <c r="C188" s="21">
        <v>0.45277777777777778</v>
      </c>
      <c r="D188" s="22">
        <v>95.5</v>
      </c>
      <c r="E188" s="20"/>
      <c r="F188" s="23">
        <f t="shared" si="1"/>
        <v>4.4999999999999998E-2</v>
      </c>
      <c r="G188" s="24">
        <f t="shared" si="2"/>
        <v>-3.1010927892118172</v>
      </c>
      <c r="H188" s="20"/>
      <c r="I188" s="23">
        <v>372</v>
      </c>
      <c r="J188" s="24">
        <f t="shared" si="0"/>
        <v>-3.1010927892118172</v>
      </c>
      <c r="K188" s="20"/>
    </row>
    <row r="189" spans="2:11" ht="15">
      <c r="C189" s="6">
        <v>0.45416666666666666</v>
      </c>
      <c r="D189" s="7">
        <v>98.6</v>
      </c>
      <c r="F189" s="11">
        <f t="shared" si="1"/>
        <v>1.4000000000000058E-2</v>
      </c>
      <c r="G189" s="12">
        <f t="shared" si="2"/>
        <v>-4.2686979493668744</v>
      </c>
      <c r="I189" s="11">
        <v>374</v>
      </c>
      <c r="J189" s="12">
        <f t="shared" si="0"/>
        <v>-4.2686979493668744</v>
      </c>
    </row>
    <row r="190" spans="2:11" ht="15">
      <c r="C190" s="6">
        <v>0.45555555555555555</v>
      </c>
      <c r="D190" s="7">
        <v>98.6</v>
      </c>
      <c r="F190" s="11">
        <f t="shared" si="1"/>
        <v>1.4000000000000058E-2</v>
      </c>
      <c r="G190" s="12">
        <f t="shared" si="2"/>
        <v>-4.2686979493668744</v>
      </c>
      <c r="I190" s="11">
        <v>376</v>
      </c>
      <c r="J190" s="12">
        <f t="shared" si="0"/>
        <v>-4.2686979493668744</v>
      </c>
    </row>
    <row r="191" spans="2:11" ht="15">
      <c r="C191" s="6">
        <v>0.45694444444444443</v>
      </c>
      <c r="D191" s="7">
        <v>98.6</v>
      </c>
      <c r="F191" s="11">
        <f t="shared" si="1"/>
        <v>1.4000000000000058E-2</v>
      </c>
      <c r="G191" s="12">
        <f t="shared" si="2"/>
        <v>-4.2686979493668744</v>
      </c>
      <c r="I191" s="11">
        <v>378</v>
      </c>
      <c r="J191" s="12">
        <f t="shared" si="0"/>
        <v>-4.2686979493668744</v>
      </c>
    </row>
    <row r="192" spans="2:11" ht="15">
      <c r="C192" s="6">
        <v>0.45833333333333331</v>
      </c>
      <c r="D192" s="7">
        <v>98.7</v>
      </c>
      <c r="F192" s="11">
        <f t="shared" si="1"/>
        <v>1.2999999999999972E-2</v>
      </c>
      <c r="G192" s="12">
        <f t="shared" si="2"/>
        <v>-4.3428059215206023</v>
      </c>
      <c r="I192" s="11">
        <v>380</v>
      </c>
      <c r="J192" s="12">
        <f t="shared" si="0"/>
        <v>-4.3428059215206023</v>
      </c>
    </row>
    <row r="193" spans="3:10" ht="15">
      <c r="C193" s="6">
        <v>0.4597222222222222</v>
      </c>
      <c r="D193" s="7">
        <v>98.7</v>
      </c>
      <c r="F193" s="11">
        <f t="shared" si="1"/>
        <v>1.2999999999999972E-2</v>
      </c>
      <c r="G193" s="12">
        <f t="shared" si="2"/>
        <v>-4.3428059215206023</v>
      </c>
      <c r="I193" s="11">
        <v>382</v>
      </c>
      <c r="J193" s="12">
        <f t="shared" si="0"/>
        <v>-4.3428059215206023</v>
      </c>
    </row>
    <row r="194" spans="3:10" ht="15">
      <c r="C194" s="6">
        <v>0.46111111111111114</v>
      </c>
      <c r="D194" s="7">
        <v>98.6</v>
      </c>
      <c r="F194" s="11">
        <f t="shared" si="1"/>
        <v>1.4000000000000058E-2</v>
      </c>
      <c r="G194" s="12">
        <f t="shared" si="2"/>
        <v>-4.2686979493668744</v>
      </c>
      <c r="I194" s="11">
        <v>384</v>
      </c>
      <c r="J194" s="12">
        <f t="shared" si="0"/>
        <v>-4.2686979493668744</v>
      </c>
    </row>
    <row r="195" spans="3:10" ht="15">
      <c r="C195" s="6">
        <v>0.46250000000000002</v>
      </c>
      <c r="D195" s="7">
        <v>98.6</v>
      </c>
      <c r="F195" s="11">
        <f t="shared" si="1"/>
        <v>1.4000000000000058E-2</v>
      </c>
      <c r="G195" s="12">
        <f t="shared" si="2"/>
        <v>-4.2686979493668744</v>
      </c>
      <c r="I195" s="11">
        <v>386</v>
      </c>
      <c r="J195" s="12">
        <f t="shared" si="0"/>
        <v>-4.2686979493668744</v>
      </c>
    </row>
    <row r="196" spans="3:10" ht="15">
      <c r="C196" s="6">
        <v>0.46388888888888891</v>
      </c>
      <c r="D196" s="7">
        <v>98.7</v>
      </c>
      <c r="F196" s="11">
        <f t="shared" si="1"/>
        <v>1.2999999999999972E-2</v>
      </c>
      <c r="G196" s="12">
        <f t="shared" si="2"/>
        <v>-4.3428059215206023</v>
      </c>
      <c r="I196" s="11">
        <v>388</v>
      </c>
      <c r="J196" s="12">
        <f t="shared" si="0"/>
        <v>-4.3428059215206023</v>
      </c>
    </row>
    <row r="197" spans="3:10" ht="15">
      <c r="C197" s="6">
        <v>0.46527777777777779</v>
      </c>
      <c r="D197" s="7">
        <v>98.7</v>
      </c>
      <c r="F197" s="11">
        <f t="shared" si="1"/>
        <v>1.2999999999999972E-2</v>
      </c>
      <c r="G197" s="12">
        <f t="shared" si="2"/>
        <v>-4.3428059215206023</v>
      </c>
      <c r="I197" s="11">
        <v>390</v>
      </c>
      <c r="J197" s="12">
        <f t="shared" si="0"/>
        <v>-4.3428059215206023</v>
      </c>
    </row>
    <row r="198" spans="3:10" ht="15">
      <c r="C198" s="6">
        <v>0.46666666666666667</v>
      </c>
      <c r="D198" s="7">
        <v>98.5</v>
      </c>
      <c r="F198" s="11">
        <f t="shared" si="1"/>
        <v>1.4999999999999999E-2</v>
      </c>
      <c r="G198" s="12">
        <f t="shared" si="2"/>
        <v>-4.1997050778799272</v>
      </c>
      <c r="I198" s="11">
        <v>392</v>
      </c>
      <c r="J198" s="12">
        <f t="shared" si="0"/>
        <v>-4.1997050778799272</v>
      </c>
    </row>
    <row r="199" spans="3:10" ht="15">
      <c r="C199" s="6">
        <v>0.46805555555555556</v>
      </c>
      <c r="D199" s="7">
        <v>98.6</v>
      </c>
      <c r="F199" s="11">
        <f t="shared" si="1"/>
        <v>1.4000000000000058E-2</v>
      </c>
      <c r="G199" s="12">
        <f t="shared" si="2"/>
        <v>-4.2686979493668744</v>
      </c>
      <c r="I199" s="11">
        <v>394</v>
      </c>
      <c r="J199" s="12">
        <f t="shared" si="0"/>
        <v>-4.2686979493668744</v>
      </c>
    </row>
    <row r="200" spans="3:10" ht="15">
      <c r="C200" s="6">
        <v>0.46944444444444444</v>
      </c>
      <c r="D200" s="7">
        <v>98.5</v>
      </c>
      <c r="F200" s="11">
        <f t="shared" si="1"/>
        <v>1.4999999999999999E-2</v>
      </c>
      <c r="G200" s="12">
        <f t="shared" si="2"/>
        <v>-4.1997050778799272</v>
      </c>
      <c r="I200" s="11">
        <v>396</v>
      </c>
      <c r="J200" s="12">
        <f t="shared" si="0"/>
        <v>-4.1997050778799272</v>
      </c>
    </row>
    <row r="201" spans="3:10" ht="15">
      <c r="C201" s="6">
        <v>0.47083333333333333</v>
      </c>
      <c r="D201" s="7">
        <v>98.6</v>
      </c>
      <c r="F201" s="11">
        <f t="shared" si="1"/>
        <v>1.4000000000000058E-2</v>
      </c>
      <c r="G201" s="12">
        <f t="shared" si="2"/>
        <v>-4.2686979493668744</v>
      </c>
      <c r="I201" s="11">
        <v>398</v>
      </c>
      <c r="J201" s="12">
        <f t="shared" si="0"/>
        <v>-4.2686979493668744</v>
      </c>
    </row>
    <row r="202" spans="3:10" ht="15">
      <c r="C202" s="6">
        <v>0.47222222222222221</v>
      </c>
      <c r="D202" s="7">
        <v>98.7</v>
      </c>
      <c r="F202" s="11">
        <f t="shared" si="1"/>
        <v>1.2999999999999972E-2</v>
      </c>
      <c r="G202" s="12">
        <f t="shared" si="2"/>
        <v>-4.3428059215206023</v>
      </c>
      <c r="I202" s="11">
        <v>400</v>
      </c>
      <c r="J202" s="12">
        <f t="shared" si="0"/>
        <v>-4.3428059215206023</v>
      </c>
    </row>
    <row r="203" spans="3:10" ht="15">
      <c r="C203" s="6">
        <v>0.47361111111111109</v>
      </c>
      <c r="D203" s="7">
        <v>98.7</v>
      </c>
      <c r="F203" s="11">
        <f t="shared" si="1"/>
        <v>1.2999999999999972E-2</v>
      </c>
      <c r="G203" s="12">
        <f t="shared" si="2"/>
        <v>-4.3428059215206023</v>
      </c>
      <c r="I203" s="11">
        <v>402</v>
      </c>
      <c r="J203" s="12">
        <f t="shared" si="0"/>
        <v>-4.3428059215206023</v>
      </c>
    </row>
    <row r="204" spans="3:10" ht="15">
      <c r="C204" s="6">
        <v>0.47499999999999998</v>
      </c>
      <c r="D204" s="7">
        <v>98.7</v>
      </c>
      <c r="F204" s="11">
        <f t="shared" si="1"/>
        <v>1.2999999999999972E-2</v>
      </c>
      <c r="G204" s="12">
        <f t="shared" si="2"/>
        <v>-4.3428059215206023</v>
      </c>
      <c r="I204" s="11">
        <v>404</v>
      </c>
      <c r="J204" s="12">
        <f t="shared" si="0"/>
        <v>-4.3428059215206023</v>
      </c>
    </row>
    <row r="205" spans="3:10" ht="15">
      <c r="C205" s="6">
        <v>0.47638888888888886</v>
      </c>
      <c r="D205" s="7">
        <v>98.7</v>
      </c>
      <c r="F205" s="11">
        <f t="shared" si="1"/>
        <v>1.2999999999999972E-2</v>
      </c>
      <c r="G205" s="12">
        <f t="shared" si="2"/>
        <v>-4.3428059215206023</v>
      </c>
      <c r="I205" s="11">
        <v>406</v>
      </c>
      <c r="J205" s="12">
        <f t="shared" si="0"/>
        <v>-4.3428059215206023</v>
      </c>
    </row>
    <row r="206" spans="3:10" ht="15">
      <c r="C206" s="6">
        <v>0.4777777777777778</v>
      </c>
      <c r="D206" s="7">
        <v>98.8</v>
      </c>
      <c r="F206" s="11">
        <f t="shared" si="1"/>
        <v>1.2000000000000028E-2</v>
      </c>
      <c r="G206" s="12">
        <f t="shared" si="2"/>
        <v>-4.4228486291941342</v>
      </c>
      <c r="I206" s="11">
        <v>408</v>
      </c>
      <c r="J206" s="12">
        <f t="shared" si="0"/>
        <v>-4.4228486291941342</v>
      </c>
    </row>
    <row r="207" spans="3:10" ht="15">
      <c r="C207" s="6">
        <v>0.47916666666666669</v>
      </c>
      <c r="D207" s="7">
        <v>98.7</v>
      </c>
      <c r="F207" s="11">
        <f t="shared" si="1"/>
        <v>1.2999999999999972E-2</v>
      </c>
      <c r="G207" s="12">
        <f t="shared" si="2"/>
        <v>-4.3428059215206023</v>
      </c>
      <c r="I207" s="11">
        <v>410</v>
      </c>
      <c r="J207" s="12">
        <f t="shared" si="0"/>
        <v>-4.3428059215206023</v>
      </c>
    </row>
    <row r="208" spans="3:10" ht="15">
      <c r="C208" s="6">
        <v>0.48055555555555557</v>
      </c>
      <c r="D208" s="7">
        <v>98.7</v>
      </c>
      <c r="F208" s="11">
        <f t="shared" si="1"/>
        <v>1.2999999999999972E-2</v>
      </c>
      <c r="G208" s="12">
        <f t="shared" si="2"/>
        <v>-4.3428059215206023</v>
      </c>
      <c r="I208" s="11">
        <v>412</v>
      </c>
      <c r="J208" s="12">
        <f t="shared" si="0"/>
        <v>-4.3428059215206023</v>
      </c>
    </row>
    <row r="209" spans="3:10" ht="15">
      <c r="C209" s="6">
        <v>0.48194444444444445</v>
      </c>
      <c r="D209" s="7">
        <v>98.7</v>
      </c>
      <c r="F209" s="11">
        <f t="shared" si="1"/>
        <v>1.2999999999999972E-2</v>
      </c>
      <c r="G209" s="12">
        <f t="shared" si="2"/>
        <v>-4.3428059215206023</v>
      </c>
      <c r="I209" s="11">
        <v>414</v>
      </c>
      <c r="J209" s="12">
        <f t="shared" si="0"/>
        <v>-4.3428059215206023</v>
      </c>
    </row>
    <row r="210" spans="3:10" ht="15">
      <c r="C210" s="6">
        <v>0.48333333333333334</v>
      </c>
      <c r="D210" s="7">
        <v>98.7</v>
      </c>
      <c r="F210" s="11">
        <f t="shared" si="1"/>
        <v>1.2999999999999972E-2</v>
      </c>
      <c r="G210" s="12">
        <f t="shared" si="2"/>
        <v>-4.3428059215206023</v>
      </c>
      <c r="I210" s="11">
        <v>416</v>
      </c>
      <c r="J210" s="12">
        <f t="shared" si="0"/>
        <v>-4.3428059215206023</v>
      </c>
    </row>
    <row r="211" spans="3:10" ht="15">
      <c r="C211" s="6">
        <v>0.48472222222222222</v>
      </c>
      <c r="D211" s="7">
        <v>98.7</v>
      </c>
      <c r="F211" s="11">
        <f t="shared" si="1"/>
        <v>1.2999999999999972E-2</v>
      </c>
      <c r="G211" s="12">
        <f t="shared" si="2"/>
        <v>-4.3428059215206023</v>
      </c>
      <c r="I211" s="11">
        <v>418</v>
      </c>
      <c r="J211" s="12">
        <f t="shared" si="0"/>
        <v>-4.3428059215206023</v>
      </c>
    </row>
    <row r="212" spans="3:10" ht="15">
      <c r="C212" s="6">
        <v>0.4861111111111111</v>
      </c>
      <c r="D212" s="7">
        <v>98.7</v>
      </c>
      <c r="F212" s="11">
        <f t="shared" si="1"/>
        <v>1.2999999999999972E-2</v>
      </c>
      <c r="G212" s="12">
        <f t="shared" si="2"/>
        <v>-4.3428059215206023</v>
      </c>
      <c r="I212" s="11">
        <v>420</v>
      </c>
      <c r="J212" s="12">
        <f t="shared" si="0"/>
        <v>-4.3428059215206023</v>
      </c>
    </row>
    <row r="213" spans="3:10" ht="15">
      <c r="C213" s="6">
        <v>0.48749999999999999</v>
      </c>
      <c r="D213" s="7">
        <v>98.8</v>
      </c>
      <c r="F213" s="11">
        <f t="shared" si="1"/>
        <v>1.2000000000000028E-2</v>
      </c>
      <c r="G213" s="12">
        <f t="shared" si="2"/>
        <v>-4.4228486291941342</v>
      </c>
      <c r="I213" s="11">
        <v>422</v>
      </c>
      <c r="J213" s="12">
        <f t="shared" si="0"/>
        <v>-4.4228486291941342</v>
      </c>
    </row>
    <row r="214" spans="3:10" ht="15">
      <c r="C214" s="6">
        <v>0.48888888888888887</v>
      </c>
      <c r="D214" s="7">
        <v>98.7</v>
      </c>
      <c r="F214" s="11">
        <f t="shared" si="1"/>
        <v>1.2999999999999972E-2</v>
      </c>
      <c r="G214" s="12">
        <f t="shared" si="2"/>
        <v>-4.3428059215206023</v>
      </c>
      <c r="I214" s="11">
        <v>424</v>
      </c>
      <c r="J214" s="12">
        <f t="shared" si="0"/>
        <v>-4.3428059215206023</v>
      </c>
    </row>
    <row r="215" spans="3:10" ht="15">
      <c r="C215" s="6">
        <v>0.49027777777777776</v>
      </c>
      <c r="D215" s="7">
        <v>98.8</v>
      </c>
      <c r="F215" s="11">
        <f t="shared" si="1"/>
        <v>1.2000000000000028E-2</v>
      </c>
      <c r="G215" s="12">
        <f t="shared" si="2"/>
        <v>-4.4228486291941342</v>
      </c>
      <c r="I215" s="11">
        <v>426</v>
      </c>
      <c r="J215" s="12">
        <f t="shared" si="0"/>
        <v>-4.4228486291941342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2F97-A237-4440-A4E9-EDCC7782AF40}">
  <sheetPr>
    <outlinePr summaryBelow="0" summaryRight="0"/>
  </sheetPr>
  <dimension ref="B1:K215"/>
  <sheetViews>
    <sheetView topLeftCell="A37" zoomScale="106" zoomScaleNormal="106" workbookViewId="0">
      <selection activeCell="O70" sqref="O70"/>
    </sheetView>
  </sheetViews>
  <sheetFormatPr defaultColWidth="12.5703125" defaultRowHeight="15.75" customHeight="1"/>
  <cols>
    <col min="10" max="10" width="12.5703125" style="30"/>
  </cols>
  <sheetData>
    <row r="1" spans="3:10" ht="15.75" customHeight="1">
      <c r="C1" t="s">
        <v>11</v>
      </c>
      <c r="D1" t="s">
        <v>10</v>
      </c>
      <c r="F1" t="s">
        <v>9</v>
      </c>
      <c r="G1" t="s">
        <v>8</v>
      </c>
      <c r="I1" t="s">
        <v>7</v>
      </c>
      <c r="J1" s="30" t="s">
        <v>8</v>
      </c>
    </row>
    <row r="2" spans="3:10" ht="15.75" customHeight="1">
      <c r="C2" s="10">
        <v>0.19444444444444445</v>
      </c>
      <c r="D2" s="8">
        <v>0</v>
      </c>
      <c r="F2" s="11">
        <f t="shared" ref="F2:F215" si="0">(100-D2)/100</f>
        <v>1</v>
      </c>
      <c r="G2" s="12">
        <f t="shared" ref="G2:G215" si="1">LN(F2)</f>
        <v>0</v>
      </c>
      <c r="I2" s="11">
        <v>0</v>
      </c>
      <c r="J2" s="31">
        <f t="shared" ref="J2:J215" si="2">G2</f>
        <v>0</v>
      </c>
    </row>
    <row r="3" spans="3:10" ht="15.75" customHeight="1">
      <c r="C3" s="10">
        <v>0.19583333333333333</v>
      </c>
      <c r="D3" s="8">
        <v>1.1000000000000001</v>
      </c>
      <c r="F3" s="11">
        <f t="shared" si="0"/>
        <v>0.9890000000000001</v>
      </c>
      <c r="G3" s="12">
        <f t="shared" si="1"/>
        <v>-1.1060947359424835E-2</v>
      </c>
      <c r="I3" s="11">
        <v>2</v>
      </c>
      <c r="J3" s="31">
        <f t="shared" si="2"/>
        <v>-1.1060947359424835E-2</v>
      </c>
    </row>
    <row r="4" spans="3:10" ht="15.75" customHeight="1">
      <c r="C4" s="10">
        <v>0.19722222222222222</v>
      </c>
      <c r="D4" s="8">
        <v>3</v>
      </c>
      <c r="F4" s="11">
        <f t="shared" si="0"/>
        <v>0.97</v>
      </c>
      <c r="G4" s="12">
        <f t="shared" si="1"/>
        <v>-3.0459207484708574E-2</v>
      </c>
      <c r="I4" s="11">
        <v>4</v>
      </c>
      <c r="J4" s="31">
        <f t="shared" si="2"/>
        <v>-3.0459207484708574E-2</v>
      </c>
    </row>
    <row r="5" spans="3:10" ht="15.75" customHeight="1">
      <c r="C5" s="10">
        <v>0.1986111111111111</v>
      </c>
      <c r="D5" s="8">
        <v>5.0999999999999996</v>
      </c>
      <c r="F5" s="11">
        <f t="shared" si="0"/>
        <v>0.94900000000000007</v>
      </c>
      <c r="G5" s="12">
        <f t="shared" si="1"/>
        <v>-5.2346480372209118E-2</v>
      </c>
      <c r="I5" s="11">
        <v>6</v>
      </c>
      <c r="J5" s="31">
        <f t="shared" si="2"/>
        <v>-5.2346480372209118E-2</v>
      </c>
    </row>
    <row r="6" spans="3:10" ht="15.75" customHeight="1">
      <c r="C6" s="10">
        <v>0.2</v>
      </c>
      <c r="D6" s="8">
        <v>7.3</v>
      </c>
      <c r="F6" s="11">
        <f t="shared" si="0"/>
        <v>0.92700000000000005</v>
      </c>
      <c r="G6" s="12">
        <f t="shared" si="1"/>
        <v>-7.5801713416281849E-2</v>
      </c>
      <c r="I6" s="11">
        <v>8</v>
      </c>
      <c r="J6" s="31">
        <f t="shared" si="2"/>
        <v>-7.5801713416281849E-2</v>
      </c>
    </row>
    <row r="7" spans="3:10" ht="15.75" customHeight="1">
      <c r="C7" s="10">
        <v>0.2013888888888889</v>
      </c>
      <c r="D7" s="8">
        <v>9.3000000000000007</v>
      </c>
      <c r="F7" s="11">
        <f t="shared" si="0"/>
        <v>0.90700000000000003</v>
      </c>
      <c r="G7" s="12">
        <f t="shared" si="1"/>
        <v>-9.7612828867000415E-2</v>
      </c>
      <c r="I7" s="11">
        <v>10</v>
      </c>
      <c r="J7" s="31">
        <f t="shared" si="2"/>
        <v>-9.7612828867000415E-2</v>
      </c>
    </row>
    <row r="8" spans="3:10" ht="15.75" customHeight="1">
      <c r="C8" s="10">
        <v>0.20277777777777778</v>
      </c>
      <c r="D8" s="8">
        <v>11.2</v>
      </c>
      <c r="F8" s="11">
        <f t="shared" si="0"/>
        <v>0.88800000000000001</v>
      </c>
      <c r="G8" s="12">
        <f t="shared" si="1"/>
        <v>-0.11878353598996698</v>
      </c>
      <c r="I8" s="11">
        <v>12</v>
      </c>
      <c r="J8" s="31">
        <f t="shared" si="2"/>
        <v>-0.11878353598996698</v>
      </c>
    </row>
    <row r="9" spans="3:10" ht="15.75" customHeight="1">
      <c r="C9" s="10">
        <v>0.20416666666666666</v>
      </c>
      <c r="D9" s="8">
        <v>13.8</v>
      </c>
      <c r="F9" s="11">
        <f t="shared" si="0"/>
        <v>0.86199999999999999</v>
      </c>
      <c r="G9" s="12">
        <f t="shared" si="1"/>
        <v>-0.14850000831844395</v>
      </c>
      <c r="I9" s="11">
        <v>14</v>
      </c>
      <c r="J9" s="31">
        <f t="shared" si="2"/>
        <v>-0.14850000831844395</v>
      </c>
    </row>
    <row r="10" spans="3:10" ht="15.75" customHeight="1">
      <c r="C10" s="10">
        <v>0.20555555555555555</v>
      </c>
      <c r="D10" s="8">
        <v>16</v>
      </c>
      <c r="F10" s="11">
        <f t="shared" si="0"/>
        <v>0.84</v>
      </c>
      <c r="G10" s="12">
        <f t="shared" si="1"/>
        <v>-0.1743533871447778</v>
      </c>
      <c r="I10" s="11">
        <v>16</v>
      </c>
      <c r="J10" s="31">
        <f t="shared" si="2"/>
        <v>-0.1743533871447778</v>
      </c>
    </row>
    <row r="11" spans="3:10" ht="15.75" customHeight="1">
      <c r="C11" s="10">
        <v>0.20694444444444443</v>
      </c>
      <c r="D11" s="8">
        <v>18.100000000000001</v>
      </c>
      <c r="F11" s="11">
        <f t="shared" si="0"/>
        <v>0.81900000000000006</v>
      </c>
      <c r="G11" s="12">
        <f t="shared" si="1"/>
        <v>-0.19967119512906756</v>
      </c>
      <c r="I11" s="11">
        <v>18</v>
      </c>
      <c r="J11" s="31">
        <f t="shared" si="2"/>
        <v>-0.19967119512906756</v>
      </c>
    </row>
    <row r="12" spans="3:10" ht="15.75" customHeight="1">
      <c r="C12" s="10">
        <v>0.20833333333333334</v>
      </c>
      <c r="D12" s="8">
        <v>20.2</v>
      </c>
      <c r="F12" s="11">
        <f t="shared" si="0"/>
        <v>0.79799999999999993</v>
      </c>
      <c r="G12" s="12">
        <f t="shared" si="1"/>
        <v>-0.22564668153232836</v>
      </c>
      <c r="I12" s="11">
        <v>20</v>
      </c>
      <c r="J12" s="31">
        <f t="shared" si="2"/>
        <v>-0.22564668153232836</v>
      </c>
    </row>
    <row r="13" spans="3:10" ht="15.75" customHeight="1">
      <c r="C13" s="10">
        <v>0.20972222222222223</v>
      </c>
      <c r="D13" s="8">
        <v>21.3</v>
      </c>
      <c r="F13" s="11">
        <f t="shared" si="0"/>
        <v>0.78700000000000003</v>
      </c>
      <c r="G13" s="12">
        <f t="shared" si="1"/>
        <v>-0.23952703056473379</v>
      </c>
      <c r="I13" s="11">
        <v>22</v>
      </c>
      <c r="J13" s="31">
        <f t="shared" si="2"/>
        <v>-0.23952703056473379</v>
      </c>
    </row>
    <row r="14" spans="3:10" ht="15.75" customHeight="1">
      <c r="C14" s="10">
        <v>0.21111111111111111</v>
      </c>
      <c r="D14" s="8">
        <v>23.3</v>
      </c>
      <c r="F14" s="11">
        <f t="shared" si="0"/>
        <v>0.76700000000000002</v>
      </c>
      <c r="G14" s="12">
        <f t="shared" si="1"/>
        <v>-0.26526847761488087</v>
      </c>
      <c r="I14" s="11">
        <v>24</v>
      </c>
      <c r="J14" s="31">
        <f t="shared" si="2"/>
        <v>-0.26526847761488087</v>
      </c>
    </row>
    <row r="15" spans="3:10" ht="15.75" customHeight="1">
      <c r="C15" s="10">
        <v>0.21249999999999999</v>
      </c>
      <c r="D15" s="8">
        <v>25.8</v>
      </c>
      <c r="F15" s="11">
        <f t="shared" si="0"/>
        <v>0.74199999999999999</v>
      </c>
      <c r="G15" s="12">
        <f t="shared" si="1"/>
        <v>-0.29840603581475661</v>
      </c>
      <c r="I15" s="11">
        <v>26</v>
      </c>
      <c r="J15" s="31">
        <f t="shared" si="2"/>
        <v>-0.29840603581475661</v>
      </c>
    </row>
    <row r="16" spans="3:10" ht="15.75" customHeight="1">
      <c r="C16" s="10">
        <v>0.21388888888888888</v>
      </c>
      <c r="D16" s="8">
        <v>27.4</v>
      </c>
      <c r="F16" s="11">
        <f t="shared" si="0"/>
        <v>0.72599999999999998</v>
      </c>
      <c r="G16" s="12">
        <f t="shared" si="1"/>
        <v>-0.32020526415734102</v>
      </c>
      <c r="I16" s="11">
        <v>28</v>
      </c>
      <c r="J16" s="31">
        <f t="shared" si="2"/>
        <v>-0.32020526415734102</v>
      </c>
    </row>
    <row r="17" spans="3:10" ht="15.75" customHeight="1">
      <c r="C17" s="10">
        <v>0.21527777777777779</v>
      </c>
      <c r="D17" s="8">
        <v>29.6</v>
      </c>
      <c r="F17" s="11">
        <f t="shared" si="0"/>
        <v>0.70400000000000007</v>
      </c>
      <c r="G17" s="12">
        <f t="shared" si="1"/>
        <v>-0.35097692282409454</v>
      </c>
      <c r="I17" s="11">
        <v>30</v>
      </c>
      <c r="J17" s="31">
        <f t="shared" si="2"/>
        <v>-0.35097692282409454</v>
      </c>
    </row>
    <row r="18" spans="3:10" ht="15.75" customHeight="1">
      <c r="C18" s="10">
        <v>0.21666666666666667</v>
      </c>
      <c r="D18" s="8">
        <v>31.7</v>
      </c>
      <c r="F18" s="11">
        <f t="shared" si="0"/>
        <v>0.68299999999999994</v>
      </c>
      <c r="G18" s="12">
        <f t="shared" si="1"/>
        <v>-0.38126041941134708</v>
      </c>
      <c r="I18" s="11">
        <v>32</v>
      </c>
      <c r="J18" s="31">
        <f t="shared" si="2"/>
        <v>-0.38126041941134708</v>
      </c>
    </row>
    <row r="19" spans="3:10" ht="15.75" customHeight="1">
      <c r="C19" s="10">
        <v>0.21805555555555556</v>
      </c>
      <c r="D19" s="8">
        <v>33.799999999999997</v>
      </c>
      <c r="F19" s="11">
        <f t="shared" si="0"/>
        <v>0.66200000000000003</v>
      </c>
      <c r="G19" s="12">
        <f t="shared" si="1"/>
        <v>-0.41248972304512882</v>
      </c>
      <c r="I19" s="11">
        <v>34</v>
      </c>
      <c r="J19" s="31">
        <f t="shared" si="2"/>
        <v>-0.41248972304512882</v>
      </c>
    </row>
    <row r="20" spans="3:10" ht="15.75" customHeight="1">
      <c r="C20" s="10">
        <v>0.21944444444444444</v>
      </c>
      <c r="D20" s="8">
        <v>36.299999999999997</v>
      </c>
      <c r="F20" s="11">
        <f t="shared" si="0"/>
        <v>0.63700000000000001</v>
      </c>
      <c r="G20" s="12">
        <f t="shared" si="1"/>
        <v>-0.45098562340997367</v>
      </c>
      <c r="I20" s="11">
        <v>36</v>
      </c>
      <c r="J20" s="31">
        <f t="shared" si="2"/>
        <v>-0.45098562340997367</v>
      </c>
    </row>
    <row r="21" spans="3:10" ht="15.75" customHeight="1">
      <c r="C21" s="10">
        <v>0.22083333333333333</v>
      </c>
      <c r="D21" s="8">
        <v>38.200000000000003</v>
      </c>
      <c r="F21" s="11">
        <f t="shared" si="0"/>
        <v>0.61799999999999999</v>
      </c>
      <c r="G21" s="12">
        <f t="shared" si="1"/>
        <v>-0.48126682152444628</v>
      </c>
      <c r="I21" s="11">
        <v>38</v>
      </c>
      <c r="J21" s="31">
        <f t="shared" si="2"/>
        <v>-0.48126682152444628</v>
      </c>
    </row>
    <row r="22" spans="3:10" ht="15.75" customHeight="1">
      <c r="C22" s="10">
        <v>0.22222222222222221</v>
      </c>
      <c r="D22" s="8">
        <v>40</v>
      </c>
      <c r="F22" s="11">
        <f t="shared" si="0"/>
        <v>0.6</v>
      </c>
      <c r="G22" s="12">
        <f t="shared" si="1"/>
        <v>-0.51082562376599072</v>
      </c>
      <c r="I22" s="11">
        <v>40</v>
      </c>
      <c r="J22" s="31">
        <f t="shared" si="2"/>
        <v>-0.51082562376599072</v>
      </c>
    </row>
    <row r="23" spans="3:10" ht="15.75" customHeight="1">
      <c r="C23" s="10">
        <v>0.22361111111111112</v>
      </c>
      <c r="D23" s="8">
        <v>41.8</v>
      </c>
      <c r="F23" s="11">
        <f t="shared" si="0"/>
        <v>0.58200000000000007</v>
      </c>
      <c r="G23" s="12">
        <f t="shared" si="1"/>
        <v>-0.54128483125069915</v>
      </c>
      <c r="I23" s="11">
        <v>42</v>
      </c>
      <c r="J23" s="31">
        <f t="shared" si="2"/>
        <v>-0.54128483125069915</v>
      </c>
    </row>
    <row r="24" spans="3:10" ht="15.75" customHeight="1">
      <c r="C24" s="10">
        <v>0.22500000000000001</v>
      </c>
      <c r="D24" s="8">
        <v>42.6</v>
      </c>
      <c r="F24" s="11">
        <f t="shared" si="0"/>
        <v>0.57399999999999995</v>
      </c>
      <c r="G24" s="12">
        <f t="shared" si="1"/>
        <v>-0.55512588266257068</v>
      </c>
      <c r="I24" s="11">
        <v>44</v>
      </c>
      <c r="J24" s="31">
        <f t="shared" si="2"/>
        <v>-0.55512588266257068</v>
      </c>
    </row>
    <row r="25" spans="3:10" ht="15.75" customHeight="1">
      <c r="C25" s="10">
        <v>0.22638888888888889</v>
      </c>
      <c r="D25" s="8">
        <v>44.3</v>
      </c>
      <c r="F25" s="11">
        <f t="shared" si="0"/>
        <v>0.55700000000000005</v>
      </c>
      <c r="G25" s="12">
        <f t="shared" si="1"/>
        <v>-0.5851900390548529</v>
      </c>
      <c r="I25" s="11">
        <v>46</v>
      </c>
      <c r="J25" s="31">
        <f t="shared" si="2"/>
        <v>-0.5851900390548529</v>
      </c>
    </row>
    <row r="26" spans="3:10" ht="15.75" customHeight="1">
      <c r="C26" s="10">
        <v>0.22777777777777777</v>
      </c>
      <c r="D26" s="8">
        <v>46.3</v>
      </c>
      <c r="F26" s="11">
        <f t="shared" si="0"/>
        <v>0.53700000000000003</v>
      </c>
      <c r="G26" s="12">
        <f t="shared" si="1"/>
        <v>-0.62175718447327233</v>
      </c>
      <c r="I26" s="11">
        <v>48</v>
      </c>
      <c r="J26" s="31">
        <f t="shared" si="2"/>
        <v>-0.62175718447327233</v>
      </c>
    </row>
    <row r="27" spans="3:10" ht="15.75" customHeight="1">
      <c r="C27" s="10">
        <v>0.22916666666666666</v>
      </c>
      <c r="D27" s="8">
        <v>47.7</v>
      </c>
      <c r="F27" s="11">
        <f t="shared" si="0"/>
        <v>0.52300000000000002</v>
      </c>
      <c r="G27" s="12">
        <f t="shared" si="1"/>
        <v>-0.64817381491721415</v>
      </c>
      <c r="I27" s="11">
        <v>50</v>
      </c>
      <c r="J27" s="31">
        <f t="shared" si="2"/>
        <v>-0.64817381491721415</v>
      </c>
    </row>
    <row r="28" spans="3:10" ht="15.75" customHeight="1">
      <c r="C28" s="10">
        <v>0.23055555555555557</v>
      </c>
      <c r="D28" s="8">
        <v>49.4</v>
      </c>
      <c r="F28" s="11">
        <f t="shared" si="0"/>
        <v>0.50600000000000001</v>
      </c>
      <c r="G28" s="12">
        <f t="shared" si="1"/>
        <v>-0.68121860969467152</v>
      </c>
      <c r="I28" s="11">
        <v>52</v>
      </c>
      <c r="J28" s="31">
        <f t="shared" si="2"/>
        <v>-0.68121860969467152</v>
      </c>
    </row>
    <row r="29" spans="3:10" ht="15.75" customHeight="1">
      <c r="C29" s="10">
        <v>0.23194444444444445</v>
      </c>
      <c r="D29" s="8">
        <v>51</v>
      </c>
      <c r="F29" s="11">
        <f t="shared" si="0"/>
        <v>0.49</v>
      </c>
      <c r="G29" s="12">
        <f t="shared" si="1"/>
        <v>-0.71334988787746478</v>
      </c>
      <c r="I29" s="11">
        <v>54</v>
      </c>
      <c r="J29" s="31">
        <f t="shared" si="2"/>
        <v>-0.71334988787746478</v>
      </c>
    </row>
    <row r="30" spans="3:10" ht="15.75" customHeight="1">
      <c r="C30" s="10">
        <v>0.23333333333333334</v>
      </c>
      <c r="D30" s="8">
        <v>52.4</v>
      </c>
      <c r="F30" s="11">
        <f t="shared" si="0"/>
        <v>0.47600000000000003</v>
      </c>
      <c r="G30" s="12">
        <f t="shared" si="1"/>
        <v>-0.74233742475071696</v>
      </c>
      <c r="I30" s="11">
        <v>56</v>
      </c>
      <c r="J30" s="31">
        <f t="shared" si="2"/>
        <v>-0.74233742475071696</v>
      </c>
    </row>
    <row r="31" spans="3:10" ht="15.75" customHeight="1">
      <c r="C31" s="10">
        <v>0.23472222222222222</v>
      </c>
      <c r="D31" s="8">
        <v>54</v>
      </c>
      <c r="F31" s="11">
        <f t="shared" si="0"/>
        <v>0.46</v>
      </c>
      <c r="G31" s="12">
        <f t="shared" si="1"/>
        <v>-0.77652878949899629</v>
      </c>
      <c r="I31" s="11">
        <v>58</v>
      </c>
      <c r="J31" s="31">
        <f t="shared" si="2"/>
        <v>-0.77652878949899629</v>
      </c>
    </row>
    <row r="32" spans="3:10" ht="15.75" customHeight="1">
      <c r="C32" s="10">
        <v>0.2361111111111111</v>
      </c>
      <c r="D32" s="8">
        <v>55.3</v>
      </c>
      <c r="F32" s="11">
        <f t="shared" si="0"/>
        <v>0.44700000000000001</v>
      </c>
      <c r="G32" s="12">
        <f t="shared" si="1"/>
        <v>-0.80519668436856817</v>
      </c>
      <c r="I32" s="11">
        <v>60</v>
      </c>
      <c r="J32" s="31">
        <f t="shared" si="2"/>
        <v>-0.80519668436856817</v>
      </c>
    </row>
    <row r="33" spans="3:10" ht="15.75" customHeight="1">
      <c r="C33" s="10">
        <v>0.23749999999999999</v>
      </c>
      <c r="D33" s="8">
        <v>57.1</v>
      </c>
      <c r="F33" s="11">
        <f t="shared" si="0"/>
        <v>0.42899999999999999</v>
      </c>
      <c r="G33" s="12">
        <f t="shared" si="1"/>
        <v>-0.84629836005412007</v>
      </c>
      <c r="I33" s="11">
        <v>62</v>
      </c>
      <c r="J33" s="31">
        <f t="shared" si="2"/>
        <v>-0.84629836005412007</v>
      </c>
    </row>
    <row r="34" spans="3:10" ht="15.75" customHeight="1">
      <c r="C34" s="10">
        <v>0.2388888888888889</v>
      </c>
      <c r="D34" s="8">
        <v>58.5</v>
      </c>
      <c r="F34" s="11">
        <f t="shared" si="0"/>
        <v>0.41499999999999998</v>
      </c>
      <c r="G34" s="12">
        <f t="shared" si="1"/>
        <v>-0.87947675875143883</v>
      </c>
      <c r="I34" s="11">
        <v>64</v>
      </c>
      <c r="J34" s="31">
        <f t="shared" si="2"/>
        <v>-0.87947675875143883</v>
      </c>
    </row>
    <row r="35" spans="3:10" ht="15.75" customHeight="1">
      <c r="C35" s="10">
        <v>0.24027777777777778</v>
      </c>
      <c r="D35" s="8">
        <v>59.2</v>
      </c>
      <c r="F35" s="11">
        <f t="shared" si="0"/>
        <v>0.40799999999999997</v>
      </c>
      <c r="G35" s="12">
        <f t="shared" si="1"/>
        <v>-0.89648810457797545</v>
      </c>
      <c r="I35" s="11">
        <v>66</v>
      </c>
      <c r="J35" s="31">
        <f t="shared" si="2"/>
        <v>-0.89648810457797545</v>
      </c>
    </row>
    <row r="36" spans="3:10" ht="15.75" customHeight="1">
      <c r="C36" s="10">
        <v>0.24166666666666667</v>
      </c>
      <c r="D36" s="8">
        <v>60.4</v>
      </c>
      <c r="F36" s="11">
        <f t="shared" si="0"/>
        <v>0.39600000000000002</v>
      </c>
      <c r="G36" s="12">
        <f t="shared" si="1"/>
        <v>-0.92634106772765645</v>
      </c>
      <c r="I36" s="11">
        <v>68</v>
      </c>
      <c r="J36" s="31">
        <f t="shared" si="2"/>
        <v>-0.92634106772765645</v>
      </c>
    </row>
    <row r="37" spans="3:10" ht="15.75" customHeight="1">
      <c r="C37" s="10">
        <v>0.24305555555555555</v>
      </c>
      <c r="D37" s="8">
        <v>61.9</v>
      </c>
      <c r="F37" s="11">
        <f t="shared" si="0"/>
        <v>0.38100000000000001</v>
      </c>
      <c r="G37" s="12">
        <f t="shared" si="1"/>
        <v>-0.96495590385543606</v>
      </c>
      <c r="I37" s="11">
        <v>70</v>
      </c>
      <c r="J37" s="31">
        <f t="shared" si="2"/>
        <v>-0.96495590385543606</v>
      </c>
    </row>
    <row r="38" spans="3:10" ht="15">
      <c r="C38" s="10">
        <v>0.24444444444444444</v>
      </c>
      <c r="D38" s="8">
        <v>63.1</v>
      </c>
      <c r="F38" s="11">
        <f t="shared" si="0"/>
        <v>0.36899999999999999</v>
      </c>
      <c r="G38" s="12">
        <f t="shared" si="1"/>
        <v>-0.99695863494160986</v>
      </c>
      <c r="I38" s="11">
        <v>72</v>
      </c>
      <c r="J38" s="31">
        <f t="shared" si="2"/>
        <v>-0.99695863494160986</v>
      </c>
    </row>
    <row r="39" spans="3:10" ht="15">
      <c r="C39" s="10">
        <v>0.24583333333333332</v>
      </c>
      <c r="D39" s="8">
        <v>64.2</v>
      </c>
      <c r="F39" s="11">
        <f t="shared" si="0"/>
        <v>0.35799999999999998</v>
      </c>
      <c r="G39" s="12">
        <f t="shared" si="1"/>
        <v>-1.0272222925814367</v>
      </c>
      <c r="I39" s="11">
        <v>74</v>
      </c>
      <c r="J39" s="31">
        <f t="shared" si="2"/>
        <v>-1.0272222925814367</v>
      </c>
    </row>
    <row r="40" spans="3:10" ht="15">
      <c r="C40" s="10">
        <v>0.24722222222222223</v>
      </c>
      <c r="D40" s="8">
        <v>65.3</v>
      </c>
      <c r="F40" s="11">
        <f t="shared" si="0"/>
        <v>0.34700000000000003</v>
      </c>
      <c r="G40" s="12">
        <f t="shared" si="1"/>
        <v>-1.0584304990352777</v>
      </c>
      <c r="I40" s="11">
        <v>76</v>
      </c>
      <c r="J40" s="31">
        <f t="shared" si="2"/>
        <v>-1.0584304990352777</v>
      </c>
    </row>
    <row r="41" spans="3:10" ht="15">
      <c r="C41" s="10">
        <v>0.24861111111111112</v>
      </c>
      <c r="D41" s="8">
        <v>66.400000000000006</v>
      </c>
      <c r="F41" s="11">
        <f t="shared" si="0"/>
        <v>0.33599999999999997</v>
      </c>
      <c r="G41" s="12">
        <f t="shared" si="1"/>
        <v>-1.0906441190189329</v>
      </c>
      <c r="I41" s="11">
        <v>78</v>
      </c>
      <c r="J41" s="31">
        <f t="shared" si="2"/>
        <v>-1.0906441190189329</v>
      </c>
    </row>
    <row r="42" spans="3:10" ht="15">
      <c r="C42" s="10">
        <v>0.25</v>
      </c>
      <c r="D42" s="8">
        <v>67.400000000000006</v>
      </c>
      <c r="F42" s="11">
        <f t="shared" si="0"/>
        <v>0.32599999999999996</v>
      </c>
      <c r="G42" s="12">
        <f t="shared" si="1"/>
        <v>-1.1208578976154295</v>
      </c>
      <c r="I42" s="11">
        <v>80</v>
      </c>
      <c r="J42" s="31">
        <f t="shared" si="2"/>
        <v>-1.1208578976154295</v>
      </c>
    </row>
    <row r="43" spans="3:10" ht="15">
      <c r="C43" s="10">
        <v>0.25138888888888888</v>
      </c>
      <c r="D43" s="8">
        <v>68.599999999999994</v>
      </c>
      <c r="F43" s="11">
        <f t="shared" si="0"/>
        <v>0.31400000000000006</v>
      </c>
      <c r="G43" s="12">
        <f t="shared" si="1"/>
        <v>-1.1583622930738835</v>
      </c>
      <c r="I43" s="11">
        <v>82</v>
      </c>
      <c r="J43" s="31">
        <f t="shared" si="2"/>
        <v>-1.1583622930738835</v>
      </c>
    </row>
    <row r="44" spans="3:10" ht="15">
      <c r="C44" s="10">
        <v>0.25277777777777777</v>
      </c>
      <c r="D44" s="8">
        <v>69.599999999999994</v>
      </c>
      <c r="F44" s="11">
        <f t="shared" si="0"/>
        <v>0.30400000000000005</v>
      </c>
      <c r="G44" s="12">
        <f t="shared" si="1"/>
        <v>-1.1907275775759152</v>
      </c>
      <c r="I44" s="11">
        <v>84</v>
      </c>
      <c r="J44" s="31">
        <f t="shared" si="2"/>
        <v>-1.1907275775759152</v>
      </c>
    </row>
    <row r="45" spans="3:10" ht="15">
      <c r="C45" s="10">
        <v>0.25416666666666665</v>
      </c>
      <c r="D45" s="8">
        <v>70.7</v>
      </c>
      <c r="F45" s="11">
        <f t="shared" si="0"/>
        <v>0.29299999999999998</v>
      </c>
      <c r="G45" s="12">
        <f t="shared" si="1"/>
        <v>-1.2275826699650698</v>
      </c>
      <c r="I45" s="11">
        <v>86</v>
      </c>
      <c r="J45" s="31">
        <f t="shared" si="2"/>
        <v>-1.2275826699650698</v>
      </c>
    </row>
    <row r="46" spans="3:10" ht="15">
      <c r="C46" s="10">
        <v>0.25555555555555554</v>
      </c>
      <c r="D46" s="8">
        <v>71.5</v>
      </c>
      <c r="F46" s="11">
        <f t="shared" si="0"/>
        <v>0.28499999999999998</v>
      </c>
      <c r="G46" s="12">
        <f t="shared" si="1"/>
        <v>-1.2552660987134867</v>
      </c>
      <c r="I46" s="11">
        <v>88</v>
      </c>
      <c r="J46" s="31">
        <f t="shared" si="2"/>
        <v>-1.2552660987134867</v>
      </c>
    </row>
    <row r="47" spans="3:10" ht="15">
      <c r="C47" s="10">
        <v>0.25694444444444442</v>
      </c>
      <c r="D47" s="8">
        <v>72.099999999999994</v>
      </c>
      <c r="F47" s="11">
        <f t="shared" si="0"/>
        <v>0.27900000000000008</v>
      </c>
      <c r="G47" s="12">
        <f t="shared" si="1"/>
        <v>-1.2765434971607712</v>
      </c>
      <c r="I47" s="11">
        <v>90</v>
      </c>
      <c r="J47" s="31">
        <f t="shared" si="2"/>
        <v>-1.2765434971607712</v>
      </c>
    </row>
    <row r="48" spans="3:10" ht="15">
      <c r="C48" s="10">
        <v>0.25833333333333336</v>
      </c>
      <c r="D48" s="8">
        <v>73.099999999999994</v>
      </c>
      <c r="F48" s="11">
        <f t="shared" si="0"/>
        <v>0.26900000000000007</v>
      </c>
      <c r="G48" s="12">
        <f t="shared" si="1"/>
        <v>-1.3130438993802978</v>
      </c>
      <c r="I48" s="11">
        <v>92</v>
      </c>
      <c r="J48" s="31">
        <f t="shared" si="2"/>
        <v>-1.3130438993802978</v>
      </c>
    </row>
    <row r="49" spans="3:10" ht="15">
      <c r="C49" s="10">
        <v>0.25972222222222224</v>
      </c>
      <c r="D49" s="8">
        <v>74</v>
      </c>
      <c r="F49" s="11">
        <f t="shared" si="0"/>
        <v>0.26</v>
      </c>
      <c r="G49" s="12">
        <f t="shared" si="1"/>
        <v>-1.3470736479666092</v>
      </c>
      <c r="I49" s="11">
        <v>94</v>
      </c>
      <c r="J49" s="31">
        <f t="shared" si="2"/>
        <v>-1.3470736479666092</v>
      </c>
    </row>
    <row r="50" spans="3:10" ht="15">
      <c r="C50" s="10">
        <v>0.26111111111111113</v>
      </c>
      <c r="D50" s="8">
        <v>74.900000000000006</v>
      </c>
      <c r="F50" s="11">
        <f t="shared" si="0"/>
        <v>0.25099999999999995</v>
      </c>
      <c r="G50" s="12">
        <f t="shared" si="1"/>
        <v>-1.3823023398503533</v>
      </c>
      <c r="I50" s="11">
        <v>96</v>
      </c>
      <c r="J50" s="31">
        <f t="shared" si="2"/>
        <v>-1.3823023398503533</v>
      </c>
    </row>
    <row r="51" spans="3:10" ht="15">
      <c r="C51" s="10">
        <v>0.26250000000000001</v>
      </c>
      <c r="D51" s="8">
        <v>75.400000000000006</v>
      </c>
      <c r="F51" s="11">
        <f t="shared" si="0"/>
        <v>0.24599999999999994</v>
      </c>
      <c r="G51" s="12">
        <f t="shared" si="1"/>
        <v>-1.4024237430497746</v>
      </c>
      <c r="I51" s="11">
        <v>98</v>
      </c>
      <c r="J51" s="31">
        <f t="shared" si="2"/>
        <v>-1.4024237430497746</v>
      </c>
    </row>
    <row r="52" spans="3:10" ht="15">
      <c r="C52" s="10">
        <v>0.2638888888888889</v>
      </c>
      <c r="D52" s="8">
        <v>76.3</v>
      </c>
      <c r="F52" s="11">
        <f t="shared" si="0"/>
        <v>0.23700000000000002</v>
      </c>
      <c r="G52" s="12">
        <f t="shared" si="1"/>
        <v>-1.4396951378470058</v>
      </c>
      <c r="I52" s="11">
        <v>100</v>
      </c>
      <c r="J52" s="31">
        <f t="shared" si="2"/>
        <v>-1.4396951378470058</v>
      </c>
    </row>
    <row r="53" spans="3:10" ht="15">
      <c r="C53" s="10">
        <v>0.26527777777777778</v>
      </c>
      <c r="D53" s="8">
        <v>77.2</v>
      </c>
      <c r="F53" s="11">
        <f t="shared" si="0"/>
        <v>0.22799999999999998</v>
      </c>
      <c r="G53" s="12">
        <f t="shared" si="1"/>
        <v>-1.4784096500276964</v>
      </c>
      <c r="I53" s="11">
        <v>102</v>
      </c>
      <c r="J53" s="31">
        <f t="shared" si="2"/>
        <v>-1.4784096500276964</v>
      </c>
    </row>
    <row r="54" spans="3:10" ht="15">
      <c r="C54" s="10">
        <v>0.26666666666666666</v>
      </c>
      <c r="D54" s="8">
        <v>78.099999999999994</v>
      </c>
      <c r="F54" s="11">
        <f t="shared" si="0"/>
        <v>0.21900000000000006</v>
      </c>
      <c r="G54" s="12">
        <f t="shared" si="1"/>
        <v>-1.5186835491656361</v>
      </c>
      <c r="I54" s="11">
        <v>104</v>
      </c>
      <c r="J54" s="31">
        <f t="shared" si="2"/>
        <v>-1.5186835491656361</v>
      </c>
    </row>
    <row r="55" spans="3:10" ht="15">
      <c r="C55" s="10">
        <v>0.26805555555555555</v>
      </c>
      <c r="D55" s="8">
        <v>78.8</v>
      </c>
      <c r="F55" s="11">
        <f t="shared" si="0"/>
        <v>0.21200000000000002</v>
      </c>
      <c r="G55" s="12">
        <f t="shared" si="1"/>
        <v>-1.5511690043101245</v>
      </c>
      <c r="I55" s="11">
        <v>106</v>
      </c>
      <c r="J55" s="31">
        <f t="shared" si="2"/>
        <v>-1.5511690043101245</v>
      </c>
    </row>
    <row r="56" spans="3:10" ht="15">
      <c r="C56" s="10">
        <v>0.26944444444444443</v>
      </c>
      <c r="D56" s="8">
        <v>79.3</v>
      </c>
      <c r="F56" s="11">
        <f t="shared" si="0"/>
        <v>0.20700000000000002</v>
      </c>
      <c r="G56" s="12">
        <f t="shared" si="1"/>
        <v>-1.5750364857167678</v>
      </c>
      <c r="I56" s="11">
        <v>108</v>
      </c>
      <c r="J56" s="31">
        <f t="shared" si="2"/>
        <v>-1.5750364857167678</v>
      </c>
    </row>
    <row r="57" spans="3:10" ht="15">
      <c r="C57" s="10">
        <v>0.27083333333333331</v>
      </c>
      <c r="D57" s="8">
        <v>79.599999999999994</v>
      </c>
      <c r="F57" s="11">
        <f t="shared" si="0"/>
        <v>0.20400000000000007</v>
      </c>
      <c r="G57" s="12">
        <f t="shared" si="1"/>
        <v>-1.5896352851379203</v>
      </c>
      <c r="I57" s="11">
        <v>110</v>
      </c>
      <c r="J57" s="31">
        <f t="shared" si="2"/>
        <v>-1.5896352851379203</v>
      </c>
    </row>
    <row r="58" spans="3:10" ht="15">
      <c r="C58" s="10">
        <v>0.2722222222222222</v>
      </c>
      <c r="D58" s="8">
        <v>80</v>
      </c>
      <c r="F58" s="11">
        <f t="shared" si="0"/>
        <v>0.2</v>
      </c>
      <c r="G58" s="12">
        <f t="shared" si="1"/>
        <v>-1.6094379124341003</v>
      </c>
      <c r="I58" s="11">
        <v>112</v>
      </c>
      <c r="J58" s="31">
        <f t="shared" si="2"/>
        <v>-1.6094379124341003</v>
      </c>
    </row>
    <row r="59" spans="3:10" ht="15">
      <c r="C59" s="10">
        <v>0.27361111111111114</v>
      </c>
      <c r="D59" s="8">
        <v>81</v>
      </c>
      <c r="F59" s="11">
        <f t="shared" si="0"/>
        <v>0.19</v>
      </c>
      <c r="G59" s="12">
        <f t="shared" si="1"/>
        <v>-1.6607312068216509</v>
      </c>
      <c r="I59" s="11">
        <v>114</v>
      </c>
      <c r="J59" s="31">
        <f t="shared" si="2"/>
        <v>-1.6607312068216509</v>
      </c>
    </row>
    <row r="60" spans="3:10" ht="15">
      <c r="C60" s="10">
        <v>0.27500000000000002</v>
      </c>
      <c r="D60" s="8">
        <v>81.900000000000006</v>
      </c>
      <c r="F60" s="11">
        <f t="shared" si="0"/>
        <v>0.18099999999999994</v>
      </c>
      <c r="G60" s="12">
        <f t="shared" si="1"/>
        <v>-1.7092582477163116</v>
      </c>
      <c r="I60" s="11">
        <v>116</v>
      </c>
      <c r="J60" s="31">
        <f t="shared" si="2"/>
        <v>-1.7092582477163116</v>
      </c>
    </row>
    <row r="61" spans="3:10" ht="15">
      <c r="C61" s="10">
        <v>0.27638888888888891</v>
      </c>
      <c r="D61" s="8">
        <v>82.2</v>
      </c>
      <c r="F61" s="11">
        <f t="shared" si="0"/>
        <v>0.17799999999999996</v>
      </c>
      <c r="G61" s="12">
        <f t="shared" si="1"/>
        <v>-1.725971728690052</v>
      </c>
      <c r="I61" s="11">
        <v>118</v>
      </c>
      <c r="J61" s="31">
        <f t="shared" si="2"/>
        <v>-1.725971728690052</v>
      </c>
    </row>
    <row r="62" spans="3:10" ht="15">
      <c r="C62" s="10">
        <v>0.27777777777777779</v>
      </c>
      <c r="D62" s="8">
        <v>82.6</v>
      </c>
      <c r="F62" s="11">
        <f t="shared" si="0"/>
        <v>0.17400000000000004</v>
      </c>
      <c r="G62" s="12">
        <f t="shared" si="1"/>
        <v>-1.7486999797676077</v>
      </c>
      <c r="I62" s="11">
        <v>120</v>
      </c>
      <c r="J62" s="31">
        <f t="shared" si="2"/>
        <v>-1.7486999797676077</v>
      </c>
    </row>
    <row r="63" spans="3:10" ht="15">
      <c r="C63" s="10">
        <v>0.27916666666666667</v>
      </c>
      <c r="D63" s="8">
        <v>83.6</v>
      </c>
      <c r="F63" s="11">
        <f t="shared" si="0"/>
        <v>0.16400000000000006</v>
      </c>
      <c r="G63" s="12">
        <f t="shared" si="1"/>
        <v>-1.8078888511579383</v>
      </c>
      <c r="I63" s="11">
        <v>122</v>
      </c>
      <c r="J63" s="31">
        <f t="shared" si="2"/>
        <v>-1.8078888511579383</v>
      </c>
    </row>
    <row r="64" spans="3:10" ht="15">
      <c r="C64" s="10">
        <v>0.28055555555555556</v>
      </c>
      <c r="D64" s="8">
        <v>83.8</v>
      </c>
      <c r="F64" s="11">
        <f t="shared" si="0"/>
        <v>0.16200000000000003</v>
      </c>
      <c r="G64" s="12">
        <f t="shared" si="1"/>
        <v>-1.8201589437497527</v>
      </c>
      <c r="I64" s="11">
        <v>124</v>
      </c>
      <c r="J64" s="31">
        <f t="shared" si="2"/>
        <v>-1.8201589437497527</v>
      </c>
    </row>
    <row r="65" spans="3:10" ht="15">
      <c r="C65" s="10">
        <v>0.28194444444444444</v>
      </c>
      <c r="D65" s="8">
        <v>83.9</v>
      </c>
      <c r="F65" s="11">
        <f t="shared" si="0"/>
        <v>0.16099999999999995</v>
      </c>
      <c r="G65" s="12">
        <f t="shared" si="1"/>
        <v>-1.8263509139976744</v>
      </c>
      <c r="I65" s="11">
        <v>126</v>
      </c>
      <c r="J65" s="31">
        <f t="shared" si="2"/>
        <v>-1.8263509139976744</v>
      </c>
    </row>
    <row r="66" spans="3:10" ht="15">
      <c r="C66" s="10">
        <v>0.28333333333333333</v>
      </c>
      <c r="D66" s="8">
        <v>84.3</v>
      </c>
      <c r="F66" s="11">
        <f t="shared" si="0"/>
        <v>0.15700000000000003</v>
      </c>
      <c r="G66" s="12">
        <f t="shared" si="1"/>
        <v>-1.8515094736338289</v>
      </c>
      <c r="I66" s="11">
        <v>128</v>
      </c>
      <c r="J66" s="31">
        <f t="shared" si="2"/>
        <v>-1.8515094736338289</v>
      </c>
    </row>
    <row r="67" spans="3:10" ht="15">
      <c r="C67" s="10">
        <v>0.28472222222222221</v>
      </c>
      <c r="D67" s="8">
        <v>85.5</v>
      </c>
      <c r="F67" s="11">
        <f t="shared" si="0"/>
        <v>0.14499999999999999</v>
      </c>
      <c r="G67" s="12">
        <f t="shared" si="1"/>
        <v>-1.9310215365615626</v>
      </c>
      <c r="I67" s="11">
        <v>130</v>
      </c>
      <c r="J67" s="31">
        <f t="shared" si="2"/>
        <v>-1.9310215365615626</v>
      </c>
    </row>
    <row r="68" spans="3:10" ht="15">
      <c r="C68" s="10">
        <v>0.28611111111111109</v>
      </c>
      <c r="D68" s="8">
        <v>86</v>
      </c>
      <c r="F68" s="11">
        <f t="shared" si="0"/>
        <v>0.14000000000000001</v>
      </c>
      <c r="G68" s="12">
        <f t="shared" si="1"/>
        <v>-1.9661128563728327</v>
      </c>
      <c r="I68" s="11">
        <v>132</v>
      </c>
      <c r="J68" s="31">
        <f t="shared" si="2"/>
        <v>-1.9661128563728327</v>
      </c>
    </row>
    <row r="69" spans="3:10" ht="15">
      <c r="C69" s="10">
        <v>0.28749999999999998</v>
      </c>
      <c r="D69" s="8">
        <v>86.1</v>
      </c>
      <c r="F69" s="11">
        <f t="shared" si="0"/>
        <v>0.13900000000000007</v>
      </c>
      <c r="G69" s="12">
        <f t="shared" si="1"/>
        <v>-1.9732813458514449</v>
      </c>
      <c r="I69" s="11">
        <v>134</v>
      </c>
      <c r="J69" s="31">
        <f t="shared" si="2"/>
        <v>-1.9732813458514449</v>
      </c>
    </row>
    <row r="70" spans="3:10" ht="15">
      <c r="C70" s="10">
        <v>0.28888888888888886</v>
      </c>
      <c r="D70" s="8">
        <v>86</v>
      </c>
      <c r="F70" s="11">
        <f t="shared" si="0"/>
        <v>0.14000000000000001</v>
      </c>
      <c r="G70" s="12">
        <f t="shared" si="1"/>
        <v>-1.9661128563728327</v>
      </c>
      <c r="I70" s="11">
        <v>136</v>
      </c>
      <c r="J70" s="31">
        <f t="shared" si="2"/>
        <v>-1.9661128563728327</v>
      </c>
    </row>
    <row r="71" spans="3:10" ht="15">
      <c r="C71" s="10">
        <v>0.2902777777777778</v>
      </c>
      <c r="D71" s="8">
        <v>86.4</v>
      </c>
      <c r="F71" s="11">
        <f t="shared" si="0"/>
        <v>0.13599999999999995</v>
      </c>
      <c r="G71" s="12">
        <f t="shared" si="1"/>
        <v>-1.9951003932460853</v>
      </c>
      <c r="I71" s="11">
        <v>138</v>
      </c>
      <c r="J71" s="31">
        <f t="shared" si="2"/>
        <v>-1.9951003932460853</v>
      </c>
    </row>
    <row r="72" spans="3:10" ht="15">
      <c r="C72" s="10">
        <v>0.29166666666666669</v>
      </c>
      <c r="D72" s="8">
        <v>87</v>
      </c>
      <c r="F72" s="11">
        <f t="shared" si="0"/>
        <v>0.13</v>
      </c>
      <c r="G72" s="12">
        <f t="shared" si="1"/>
        <v>-2.0402208285265546</v>
      </c>
      <c r="I72" s="11">
        <v>140</v>
      </c>
      <c r="J72" s="31">
        <f t="shared" si="2"/>
        <v>-2.0402208285265546</v>
      </c>
    </row>
    <row r="73" spans="3:10" ht="15">
      <c r="C73" s="10">
        <v>0.29305555555555557</v>
      </c>
      <c r="D73" s="8">
        <v>87.5</v>
      </c>
      <c r="F73" s="11">
        <f t="shared" si="0"/>
        <v>0.125</v>
      </c>
      <c r="G73" s="12">
        <f t="shared" si="1"/>
        <v>-2.0794415416798357</v>
      </c>
      <c r="I73" s="11">
        <v>142</v>
      </c>
      <c r="J73" s="31">
        <f t="shared" si="2"/>
        <v>-2.0794415416798357</v>
      </c>
    </row>
    <row r="74" spans="3:10" ht="15">
      <c r="C74" s="10">
        <v>0.29444444444444445</v>
      </c>
      <c r="D74" s="8">
        <v>87.8</v>
      </c>
      <c r="F74" s="11">
        <f t="shared" si="0"/>
        <v>0.12200000000000003</v>
      </c>
      <c r="G74" s="12">
        <f t="shared" si="1"/>
        <v>-2.1037342342488805</v>
      </c>
      <c r="I74" s="11">
        <v>144</v>
      </c>
      <c r="J74" s="31">
        <f t="shared" si="2"/>
        <v>-2.1037342342488805</v>
      </c>
    </row>
    <row r="75" spans="3:10" ht="15">
      <c r="C75" s="10">
        <v>0.29583333333333334</v>
      </c>
      <c r="D75" s="8">
        <v>88.1</v>
      </c>
      <c r="F75" s="11">
        <f t="shared" si="0"/>
        <v>0.11900000000000005</v>
      </c>
      <c r="G75" s="12">
        <f t="shared" si="1"/>
        <v>-2.1286317858706072</v>
      </c>
      <c r="I75" s="11">
        <v>146</v>
      </c>
      <c r="J75" s="31">
        <f t="shared" si="2"/>
        <v>-2.1286317858706072</v>
      </c>
    </row>
    <row r="76" spans="3:10" ht="15">
      <c r="C76" s="10">
        <v>0.29722222222222222</v>
      </c>
      <c r="D76" s="8">
        <v>88.4</v>
      </c>
      <c r="F76" s="11">
        <f t="shared" si="0"/>
        <v>0.11599999999999994</v>
      </c>
      <c r="G76" s="12">
        <f t="shared" si="1"/>
        <v>-2.1541650878757728</v>
      </c>
      <c r="I76" s="11">
        <v>148</v>
      </c>
      <c r="J76" s="31">
        <f t="shared" si="2"/>
        <v>-2.1541650878757728</v>
      </c>
    </row>
    <row r="77" spans="3:10" ht="15">
      <c r="C77" s="10">
        <v>0.2986111111111111</v>
      </c>
      <c r="D77" s="8">
        <v>88.1</v>
      </c>
      <c r="F77" s="11">
        <f t="shared" si="0"/>
        <v>0.11900000000000005</v>
      </c>
      <c r="G77" s="12">
        <f t="shared" si="1"/>
        <v>-2.1286317858706072</v>
      </c>
      <c r="I77" s="11">
        <v>150</v>
      </c>
      <c r="J77" s="31">
        <f t="shared" si="2"/>
        <v>-2.1286317858706072</v>
      </c>
    </row>
    <row r="78" spans="3:10" ht="15">
      <c r="C78" s="10">
        <v>0.3</v>
      </c>
      <c r="D78" s="8">
        <v>88.4</v>
      </c>
      <c r="F78" s="11">
        <f t="shared" si="0"/>
        <v>0.11599999999999994</v>
      </c>
      <c r="G78" s="12">
        <f t="shared" si="1"/>
        <v>-2.1541650878757728</v>
      </c>
      <c r="I78" s="11">
        <v>152</v>
      </c>
      <c r="J78" s="31">
        <f t="shared" si="2"/>
        <v>-2.1541650878757728</v>
      </c>
    </row>
    <row r="79" spans="3:10" ht="15">
      <c r="C79" s="10">
        <v>0.30138888888888887</v>
      </c>
      <c r="D79" s="8">
        <v>88.9</v>
      </c>
      <c r="F79" s="11">
        <f t="shared" si="0"/>
        <v>0.11099999999999995</v>
      </c>
      <c r="G79" s="12">
        <f t="shared" si="1"/>
        <v>-2.1982250776698034</v>
      </c>
      <c r="I79" s="11">
        <v>154</v>
      </c>
      <c r="J79" s="31">
        <f t="shared" si="2"/>
        <v>-2.1982250776698034</v>
      </c>
    </row>
    <row r="80" spans="3:10" ht="15">
      <c r="C80" s="10">
        <v>0.30277777777777776</v>
      </c>
      <c r="D80" s="8">
        <v>89.2</v>
      </c>
      <c r="F80" s="11">
        <f t="shared" si="0"/>
        <v>0.10799999999999997</v>
      </c>
      <c r="G80" s="12">
        <f t="shared" si="1"/>
        <v>-2.2256240518579178</v>
      </c>
      <c r="I80" s="11">
        <v>156</v>
      </c>
      <c r="J80" s="31">
        <f t="shared" si="2"/>
        <v>-2.2256240518579178</v>
      </c>
    </row>
    <row r="81" spans="3:10" ht="15">
      <c r="C81" s="10">
        <v>0.30416666666666664</v>
      </c>
      <c r="D81" s="8">
        <v>89.5</v>
      </c>
      <c r="F81" s="11">
        <f t="shared" si="0"/>
        <v>0.105</v>
      </c>
      <c r="G81" s="12">
        <f t="shared" si="1"/>
        <v>-2.2537949288246137</v>
      </c>
      <c r="I81" s="11">
        <v>158</v>
      </c>
      <c r="J81" s="31">
        <f t="shared" si="2"/>
        <v>-2.2537949288246137</v>
      </c>
    </row>
    <row r="82" spans="3:10" ht="15">
      <c r="C82" s="10">
        <v>0.30555555555555558</v>
      </c>
      <c r="D82" s="8">
        <v>89.9</v>
      </c>
      <c r="F82" s="11">
        <f t="shared" si="0"/>
        <v>0.10099999999999994</v>
      </c>
      <c r="G82" s="12">
        <f t="shared" si="1"/>
        <v>-2.292634762140878</v>
      </c>
      <c r="I82" s="11">
        <v>160</v>
      </c>
      <c r="J82" s="31">
        <f t="shared" si="2"/>
        <v>-2.292634762140878</v>
      </c>
    </row>
    <row r="83" spans="3:10" ht="15">
      <c r="C83" s="10">
        <v>0.30694444444444446</v>
      </c>
      <c r="D83" s="8">
        <v>90.2</v>
      </c>
      <c r="F83" s="11">
        <f t="shared" si="0"/>
        <v>9.7999999999999976E-2</v>
      </c>
      <c r="G83" s="12">
        <f t="shared" si="1"/>
        <v>-2.3227878003115654</v>
      </c>
      <c r="I83" s="11">
        <v>162</v>
      </c>
      <c r="J83" s="31">
        <f t="shared" si="2"/>
        <v>-2.3227878003115654</v>
      </c>
    </row>
    <row r="84" spans="3:10" ht="15">
      <c r="C84" s="10">
        <v>0.30833333333333335</v>
      </c>
      <c r="D84" s="8">
        <v>90.4</v>
      </c>
      <c r="F84" s="11">
        <f t="shared" si="0"/>
        <v>9.5999999999999946E-2</v>
      </c>
      <c r="G84" s="12">
        <f t="shared" si="1"/>
        <v>-2.3434070875143012</v>
      </c>
      <c r="I84" s="11">
        <v>164</v>
      </c>
      <c r="J84" s="31">
        <f t="shared" si="2"/>
        <v>-2.3434070875143012</v>
      </c>
    </row>
    <row r="85" spans="3:10" ht="15">
      <c r="C85" s="10">
        <v>0.30972222222222223</v>
      </c>
      <c r="D85" s="8">
        <v>90.6</v>
      </c>
      <c r="F85" s="11">
        <f t="shared" si="0"/>
        <v>9.4000000000000056E-2</v>
      </c>
      <c r="G85" s="12">
        <f t="shared" si="1"/>
        <v>-2.3644604967121325</v>
      </c>
      <c r="I85" s="11">
        <v>166</v>
      </c>
      <c r="J85" s="31">
        <f t="shared" si="2"/>
        <v>-2.3644604967121325</v>
      </c>
    </row>
    <row r="86" spans="3:10" ht="15">
      <c r="C86" s="10">
        <v>0.31111111111111112</v>
      </c>
      <c r="D86" s="8">
        <v>90.9</v>
      </c>
      <c r="F86" s="11">
        <f t="shared" si="0"/>
        <v>9.0999999999999942E-2</v>
      </c>
      <c r="G86" s="12">
        <f t="shared" si="1"/>
        <v>-2.3968957724652875</v>
      </c>
      <c r="I86" s="11">
        <v>168</v>
      </c>
      <c r="J86" s="31">
        <f t="shared" si="2"/>
        <v>-2.3968957724652875</v>
      </c>
    </row>
    <row r="87" spans="3:10" ht="15">
      <c r="C87" s="10">
        <v>0.3125</v>
      </c>
      <c r="D87" s="8">
        <v>91.1</v>
      </c>
      <c r="F87" s="11">
        <f t="shared" si="0"/>
        <v>8.9000000000000051E-2</v>
      </c>
      <c r="G87" s="12">
        <f t="shared" si="1"/>
        <v>-2.4191189092499967</v>
      </c>
      <c r="I87" s="11">
        <v>170</v>
      </c>
      <c r="J87" s="31">
        <f t="shared" si="2"/>
        <v>-2.4191189092499967</v>
      </c>
    </row>
    <row r="88" spans="3:10" ht="15">
      <c r="C88" s="10">
        <v>0.31388888888888888</v>
      </c>
      <c r="D88" s="8">
        <v>91.5</v>
      </c>
      <c r="F88" s="11">
        <f t="shared" si="0"/>
        <v>8.5000000000000006E-2</v>
      </c>
      <c r="G88" s="12">
        <f t="shared" si="1"/>
        <v>-2.4651040224918206</v>
      </c>
      <c r="I88" s="11">
        <v>172</v>
      </c>
      <c r="J88" s="31">
        <f t="shared" si="2"/>
        <v>-2.4651040224918206</v>
      </c>
    </row>
    <row r="89" spans="3:10" ht="15">
      <c r="C89" s="10">
        <v>0.31527777777777777</v>
      </c>
      <c r="D89" s="8">
        <v>91.8</v>
      </c>
      <c r="F89" s="11">
        <f t="shared" si="0"/>
        <v>8.2000000000000031E-2</v>
      </c>
      <c r="G89" s="12">
        <f t="shared" si="1"/>
        <v>-2.5010360317178835</v>
      </c>
      <c r="I89" s="11">
        <v>174</v>
      </c>
      <c r="J89" s="31">
        <f t="shared" si="2"/>
        <v>-2.5010360317178835</v>
      </c>
    </row>
    <row r="90" spans="3:10" ht="15">
      <c r="C90" s="10">
        <v>0.31666666666666665</v>
      </c>
      <c r="D90" s="8">
        <v>92.1</v>
      </c>
      <c r="F90" s="11">
        <f t="shared" si="0"/>
        <v>7.9000000000000056E-2</v>
      </c>
      <c r="G90" s="12">
        <f t="shared" si="1"/>
        <v>-2.5383074265151149</v>
      </c>
      <c r="I90" s="11">
        <v>176</v>
      </c>
      <c r="J90" s="31">
        <f t="shared" si="2"/>
        <v>-2.5383074265151149</v>
      </c>
    </row>
    <row r="91" spans="3:10" ht="15">
      <c r="C91" s="10">
        <v>0.31805555555555554</v>
      </c>
      <c r="D91" s="8">
        <v>92.3</v>
      </c>
      <c r="F91" s="11">
        <f t="shared" si="0"/>
        <v>7.7000000000000027E-2</v>
      </c>
      <c r="G91" s="12">
        <f t="shared" si="1"/>
        <v>-2.5639498571284527</v>
      </c>
      <c r="I91" s="11">
        <v>178</v>
      </c>
      <c r="J91" s="31">
        <f t="shared" si="2"/>
        <v>-2.5639498571284527</v>
      </c>
    </row>
    <row r="92" spans="3:10" ht="15">
      <c r="C92" s="10">
        <v>0.31944444444444442</v>
      </c>
      <c r="D92" s="8">
        <v>92.5</v>
      </c>
      <c r="F92" s="11">
        <f t="shared" si="0"/>
        <v>7.4999999999999997E-2</v>
      </c>
      <c r="G92" s="12">
        <f t="shared" si="1"/>
        <v>-2.5902671654458267</v>
      </c>
      <c r="I92" s="11">
        <v>180</v>
      </c>
      <c r="J92" s="31">
        <f t="shared" si="2"/>
        <v>-2.5902671654458267</v>
      </c>
    </row>
    <row r="93" spans="3:10" ht="15">
      <c r="C93" s="10">
        <v>0.32083333333333336</v>
      </c>
      <c r="D93" s="8">
        <v>92.7</v>
      </c>
      <c r="F93" s="11">
        <f t="shared" si="0"/>
        <v>7.2999999999999968E-2</v>
      </c>
      <c r="G93" s="12">
        <f t="shared" si="1"/>
        <v>-2.6172958378337463</v>
      </c>
      <c r="I93" s="11">
        <v>182</v>
      </c>
      <c r="J93" s="31">
        <f t="shared" si="2"/>
        <v>-2.6172958378337463</v>
      </c>
    </row>
    <row r="94" spans="3:10" ht="15">
      <c r="C94" s="10">
        <v>0.32222222222222224</v>
      </c>
      <c r="D94" s="8">
        <v>92.9</v>
      </c>
      <c r="F94" s="11">
        <f t="shared" si="0"/>
        <v>7.0999999999999938E-2</v>
      </c>
      <c r="G94" s="12">
        <f t="shared" si="1"/>
        <v>-2.6450754019408227</v>
      </c>
      <c r="I94" s="11">
        <v>184</v>
      </c>
      <c r="J94" s="31">
        <f t="shared" si="2"/>
        <v>-2.6450754019408227</v>
      </c>
    </row>
    <row r="95" spans="3:10" ht="15">
      <c r="C95" s="10">
        <v>0.32361111111111113</v>
      </c>
      <c r="D95" s="8">
        <v>93</v>
      </c>
      <c r="F95" s="11">
        <f t="shared" si="0"/>
        <v>7.0000000000000007E-2</v>
      </c>
      <c r="G95" s="12">
        <f t="shared" si="1"/>
        <v>-2.6592600369327779</v>
      </c>
      <c r="I95" s="11">
        <v>186</v>
      </c>
      <c r="J95" s="31">
        <f t="shared" si="2"/>
        <v>-2.6592600369327779</v>
      </c>
    </row>
    <row r="96" spans="3:10" ht="15">
      <c r="C96" s="10">
        <v>0.32500000000000001</v>
      </c>
      <c r="D96" s="8">
        <v>93.1</v>
      </c>
      <c r="F96" s="11">
        <f t="shared" si="0"/>
        <v>6.9000000000000061E-2</v>
      </c>
      <c r="G96" s="12">
        <f t="shared" si="1"/>
        <v>-2.6736487743848767</v>
      </c>
      <c r="I96" s="11">
        <v>188</v>
      </c>
      <c r="J96" s="31">
        <f t="shared" si="2"/>
        <v>-2.6736487743848767</v>
      </c>
    </row>
    <row r="97" spans="3:10" ht="15">
      <c r="C97" s="10">
        <v>0.3263888888888889</v>
      </c>
      <c r="D97" s="8">
        <v>93.4</v>
      </c>
      <c r="F97" s="11">
        <f t="shared" si="0"/>
        <v>6.5999999999999948E-2</v>
      </c>
      <c r="G97" s="12">
        <f t="shared" si="1"/>
        <v>-2.7181005369557125</v>
      </c>
      <c r="I97" s="11">
        <v>190</v>
      </c>
      <c r="J97" s="31">
        <f t="shared" si="2"/>
        <v>-2.7181005369557125</v>
      </c>
    </row>
    <row r="98" spans="3:10" ht="15">
      <c r="C98" s="10">
        <v>0.32777777777777778</v>
      </c>
      <c r="D98" s="8">
        <v>93.5</v>
      </c>
      <c r="F98" s="11">
        <f t="shared" si="0"/>
        <v>6.5000000000000002E-2</v>
      </c>
      <c r="G98" s="12">
        <f t="shared" si="1"/>
        <v>-2.7333680090865</v>
      </c>
      <c r="I98" s="11">
        <v>192</v>
      </c>
      <c r="J98" s="31">
        <f t="shared" si="2"/>
        <v>-2.7333680090865</v>
      </c>
    </row>
    <row r="99" spans="3:10" ht="15">
      <c r="C99" s="10">
        <v>0.32916666666666666</v>
      </c>
      <c r="D99" s="8">
        <v>93.8</v>
      </c>
      <c r="F99" s="11">
        <f t="shared" si="0"/>
        <v>6.2000000000000027E-2</v>
      </c>
      <c r="G99" s="12">
        <f t="shared" si="1"/>
        <v>-2.7806208939370451</v>
      </c>
      <c r="I99" s="11">
        <v>194</v>
      </c>
      <c r="J99" s="31">
        <f t="shared" si="2"/>
        <v>-2.7806208939370451</v>
      </c>
    </row>
    <row r="100" spans="3:10" ht="15">
      <c r="C100" s="10">
        <v>0.33055555555555555</v>
      </c>
      <c r="D100" s="8">
        <v>93.9</v>
      </c>
      <c r="F100" s="11">
        <f t="shared" si="0"/>
        <v>6.0999999999999943E-2</v>
      </c>
      <c r="G100" s="12">
        <f t="shared" si="1"/>
        <v>-2.7968814148088268</v>
      </c>
      <c r="I100" s="11">
        <v>196</v>
      </c>
      <c r="J100" s="31">
        <f t="shared" si="2"/>
        <v>-2.7968814148088268</v>
      </c>
    </row>
    <row r="101" spans="3:10" ht="15">
      <c r="C101" s="10">
        <v>0.33194444444444443</v>
      </c>
      <c r="D101" s="8">
        <v>94.1</v>
      </c>
      <c r="F101" s="11">
        <f t="shared" si="0"/>
        <v>5.9000000000000059E-2</v>
      </c>
      <c r="G101" s="12">
        <f t="shared" si="1"/>
        <v>-2.8302178350764167</v>
      </c>
      <c r="I101" s="11">
        <v>198</v>
      </c>
      <c r="J101" s="31">
        <f t="shared" si="2"/>
        <v>-2.8302178350764167</v>
      </c>
    </row>
    <row r="102" spans="3:10" ht="15">
      <c r="C102" s="10">
        <v>0.33333333333333331</v>
      </c>
      <c r="D102" s="8">
        <v>94.3</v>
      </c>
      <c r="F102" s="11">
        <f t="shared" si="0"/>
        <v>5.700000000000003E-2</v>
      </c>
      <c r="G102" s="12">
        <f t="shared" si="1"/>
        <v>-2.8647040111475865</v>
      </c>
      <c r="I102" s="11">
        <v>200</v>
      </c>
      <c r="J102" s="31">
        <f t="shared" si="2"/>
        <v>-2.8647040111475865</v>
      </c>
    </row>
    <row r="103" spans="3:10" ht="15">
      <c r="C103" s="10">
        <v>0.3347222222222222</v>
      </c>
      <c r="D103" s="7">
        <v>94.3</v>
      </c>
      <c r="F103" s="11">
        <f t="shared" si="0"/>
        <v>5.700000000000003E-2</v>
      </c>
      <c r="G103" s="12">
        <f t="shared" si="1"/>
        <v>-2.8647040111475865</v>
      </c>
      <c r="I103" s="11">
        <v>202</v>
      </c>
      <c r="J103" s="31">
        <f t="shared" si="2"/>
        <v>-2.8647040111475865</v>
      </c>
    </row>
    <row r="104" spans="3:10" ht="15">
      <c r="C104" s="10">
        <v>0.33611111111111114</v>
      </c>
      <c r="D104" s="7">
        <v>94.5</v>
      </c>
      <c r="F104" s="11">
        <f t="shared" si="0"/>
        <v>5.5E-2</v>
      </c>
      <c r="G104" s="12">
        <f t="shared" si="1"/>
        <v>-2.9004220937496661</v>
      </c>
      <c r="I104" s="11">
        <v>204</v>
      </c>
      <c r="J104" s="31">
        <f t="shared" si="2"/>
        <v>-2.9004220937496661</v>
      </c>
    </row>
    <row r="105" spans="3:10" ht="15">
      <c r="C105" s="10">
        <v>0.33750000000000002</v>
      </c>
      <c r="D105" s="7">
        <v>94.7</v>
      </c>
      <c r="F105" s="11">
        <f t="shared" si="0"/>
        <v>5.2999999999999971E-2</v>
      </c>
      <c r="G105" s="12">
        <f t="shared" si="1"/>
        <v>-2.9374633654300157</v>
      </c>
      <c r="I105" s="11">
        <v>206</v>
      </c>
      <c r="J105" s="31">
        <f t="shared" si="2"/>
        <v>-2.9374633654300157</v>
      </c>
    </row>
    <row r="106" spans="3:10" ht="15">
      <c r="C106" s="10">
        <v>0.33888888888888891</v>
      </c>
      <c r="D106" s="7">
        <v>94.8</v>
      </c>
      <c r="F106" s="11">
        <f t="shared" si="0"/>
        <v>5.2000000000000025E-2</v>
      </c>
      <c r="G106" s="12">
        <f t="shared" si="1"/>
        <v>-2.9565115604007093</v>
      </c>
      <c r="I106" s="11">
        <v>208</v>
      </c>
      <c r="J106" s="31">
        <f t="shared" si="2"/>
        <v>-2.9565115604007093</v>
      </c>
    </row>
    <row r="107" spans="3:10" ht="15">
      <c r="C107" s="10">
        <v>0.34027777777777779</v>
      </c>
      <c r="D107" s="7">
        <v>94.9</v>
      </c>
      <c r="F107" s="11">
        <f t="shared" si="0"/>
        <v>5.0999999999999941E-2</v>
      </c>
      <c r="G107" s="12">
        <f t="shared" si="1"/>
        <v>-2.9759296462578124</v>
      </c>
      <c r="I107" s="11">
        <v>210</v>
      </c>
      <c r="J107" s="31">
        <f t="shared" si="2"/>
        <v>-2.9759296462578124</v>
      </c>
    </row>
    <row r="108" spans="3:10" ht="15">
      <c r="C108" s="10">
        <v>0.34166666666666667</v>
      </c>
      <c r="D108" s="7">
        <v>95</v>
      </c>
      <c r="F108" s="11">
        <f t="shared" si="0"/>
        <v>0.05</v>
      </c>
      <c r="G108" s="12">
        <f t="shared" si="1"/>
        <v>-2.9957322735539909</v>
      </c>
      <c r="I108" s="11">
        <v>212</v>
      </c>
      <c r="J108" s="31">
        <f t="shared" si="2"/>
        <v>-2.9957322735539909</v>
      </c>
    </row>
    <row r="109" spans="3:10" ht="15">
      <c r="C109" s="10">
        <v>0.34305555555555556</v>
      </c>
      <c r="D109" s="7">
        <v>95.1</v>
      </c>
      <c r="F109" s="11">
        <f t="shared" si="0"/>
        <v>4.9000000000000057E-2</v>
      </c>
      <c r="G109" s="12">
        <f t="shared" si="1"/>
        <v>-3.0159349808715095</v>
      </c>
      <c r="I109" s="11">
        <v>214</v>
      </c>
      <c r="J109" s="31">
        <f t="shared" si="2"/>
        <v>-3.0159349808715095</v>
      </c>
    </row>
    <row r="110" spans="3:10" ht="15">
      <c r="C110" s="10">
        <v>0.34444444444444444</v>
      </c>
      <c r="D110" s="7">
        <v>95.3</v>
      </c>
      <c r="F110" s="11">
        <f t="shared" si="0"/>
        <v>4.7000000000000028E-2</v>
      </c>
      <c r="G110" s="12">
        <f t="shared" si="1"/>
        <v>-3.0576076772720779</v>
      </c>
      <c r="I110" s="11">
        <v>216</v>
      </c>
      <c r="J110" s="31">
        <f t="shared" si="2"/>
        <v>-3.0576076772720779</v>
      </c>
    </row>
    <row r="111" spans="3:10" ht="15">
      <c r="C111" s="10">
        <v>0.34583333333333333</v>
      </c>
      <c r="D111" s="7">
        <v>95.6</v>
      </c>
      <c r="F111" s="11">
        <f t="shared" si="0"/>
        <v>4.400000000000006E-2</v>
      </c>
      <c r="G111" s="12">
        <f t="shared" si="1"/>
        <v>-3.1235656450638745</v>
      </c>
      <c r="I111" s="11">
        <v>218</v>
      </c>
      <c r="J111" s="31">
        <f t="shared" si="2"/>
        <v>-3.1235656450638745</v>
      </c>
    </row>
    <row r="112" spans="3:10" ht="15">
      <c r="C112" s="10">
        <v>0.34722222222222221</v>
      </c>
      <c r="D112" s="7">
        <v>95.5</v>
      </c>
      <c r="F112" s="11">
        <f t="shared" si="0"/>
        <v>4.4999999999999998E-2</v>
      </c>
      <c r="G112" s="12">
        <f t="shared" si="1"/>
        <v>-3.1010927892118172</v>
      </c>
      <c r="I112" s="11">
        <v>220</v>
      </c>
      <c r="J112" s="31">
        <f t="shared" si="2"/>
        <v>-3.1010927892118172</v>
      </c>
    </row>
    <row r="113" spans="3:10" ht="15">
      <c r="C113" s="10">
        <v>0.34861111111111109</v>
      </c>
      <c r="D113" s="7">
        <v>95.5</v>
      </c>
      <c r="F113" s="11">
        <f t="shared" si="0"/>
        <v>4.4999999999999998E-2</v>
      </c>
      <c r="G113" s="12">
        <f t="shared" si="1"/>
        <v>-3.1010927892118172</v>
      </c>
      <c r="I113" s="11">
        <v>222</v>
      </c>
      <c r="J113" s="31">
        <f t="shared" si="2"/>
        <v>-3.1010927892118172</v>
      </c>
    </row>
    <row r="114" spans="3:10" ht="15">
      <c r="C114" s="10">
        <v>0.35</v>
      </c>
      <c r="D114" s="7">
        <v>95.7</v>
      </c>
      <c r="F114" s="11">
        <f t="shared" si="0"/>
        <v>4.2999999999999969E-2</v>
      </c>
      <c r="G114" s="12">
        <f t="shared" si="1"/>
        <v>-3.1465551632885753</v>
      </c>
      <c r="I114" s="11">
        <v>224</v>
      </c>
      <c r="J114" s="31">
        <f t="shared" si="2"/>
        <v>-3.1465551632885753</v>
      </c>
    </row>
    <row r="115" spans="3:10" ht="15">
      <c r="C115" s="10">
        <v>0.35138888888888886</v>
      </c>
      <c r="D115" s="7">
        <v>95.9</v>
      </c>
      <c r="F115" s="11">
        <f t="shared" si="0"/>
        <v>4.0999999999999946E-2</v>
      </c>
      <c r="G115" s="12">
        <f t="shared" si="1"/>
        <v>-3.1941832122778306</v>
      </c>
      <c r="I115" s="11">
        <v>226</v>
      </c>
      <c r="J115" s="31">
        <f t="shared" si="2"/>
        <v>-3.1941832122778306</v>
      </c>
    </row>
    <row r="116" spans="3:10" ht="15">
      <c r="C116" s="10">
        <v>0.3527777777777778</v>
      </c>
      <c r="D116" s="7">
        <v>95.9</v>
      </c>
      <c r="F116" s="11">
        <f t="shared" si="0"/>
        <v>4.0999999999999946E-2</v>
      </c>
      <c r="G116" s="12">
        <f t="shared" si="1"/>
        <v>-3.1941832122778306</v>
      </c>
      <c r="I116" s="11">
        <v>228</v>
      </c>
      <c r="J116" s="31">
        <f t="shared" si="2"/>
        <v>-3.1941832122778306</v>
      </c>
    </row>
    <row r="117" spans="3:10" ht="15">
      <c r="C117" s="10">
        <v>0.35416666666666669</v>
      </c>
      <c r="D117" s="7">
        <v>96</v>
      </c>
      <c r="F117" s="11">
        <f t="shared" si="0"/>
        <v>0.04</v>
      </c>
      <c r="G117" s="12">
        <f t="shared" si="1"/>
        <v>-3.2188758248682006</v>
      </c>
      <c r="I117" s="11">
        <v>230</v>
      </c>
      <c r="J117" s="31">
        <f t="shared" si="2"/>
        <v>-3.2188758248682006</v>
      </c>
    </row>
    <row r="118" spans="3:10" ht="15">
      <c r="C118" s="10">
        <v>0.35555555555555557</v>
      </c>
      <c r="D118" s="7">
        <v>96.1</v>
      </c>
      <c r="F118" s="11">
        <f t="shared" si="0"/>
        <v>3.9000000000000055E-2</v>
      </c>
      <c r="G118" s="12">
        <f t="shared" si="1"/>
        <v>-3.2441936328524892</v>
      </c>
      <c r="I118" s="11">
        <v>232</v>
      </c>
      <c r="J118" s="31">
        <f t="shared" si="2"/>
        <v>-3.2441936328524892</v>
      </c>
    </row>
    <row r="119" spans="3:10" ht="15">
      <c r="C119" s="10">
        <v>0.35694444444444445</v>
      </c>
      <c r="D119" s="7">
        <v>96.1</v>
      </c>
      <c r="F119" s="11">
        <f t="shared" si="0"/>
        <v>3.9000000000000055E-2</v>
      </c>
      <c r="G119" s="12">
        <f t="shared" si="1"/>
        <v>-3.2441936328524892</v>
      </c>
      <c r="I119" s="11">
        <v>234</v>
      </c>
      <c r="J119" s="31">
        <f t="shared" si="2"/>
        <v>-3.2441936328524892</v>
      </c>
    </row>
    <row r="120" spans="3:10" ht="15">
      <c r="C120" s="10">
        <v>0.35833333333333334</v>
      </c>
      <c r="D120" s="7">
        <v>96.3</v>
      </c>
      <c r="F120" s="11">
        <f t="shared" si="0"/>
        <v>3.7000000000000026E-2</v>
      </c>
      <c r="G120" s="12">
        <f t="shared" si="1"/>
        <v>-3.296837366337912</v>
      </c>
      <c r="I120" s="11">
        <v>236</v>
      </c>
      <c r="J120" s="31">
        <f t="shared" si="2"/>
        <v>-3.296837366337912</v>
      </c>
    </row>
    <row r="121" spans="3:10" ht="15">
      <c r="C121" s="10">
        <v>0.35972222222222222</v>
      </c>
      <c r="D121" s="7">
        <v>96.9</v>
      </c>
      <c r="F121" s="11">
        <f t="shared" si="0"/>
        <v>3.0999999999999944E-2</v>
      </c>
      <c r="G121" s="12">
        <f t="shared" si="1"/>
        <v>-3.4737680744969928</v>
      </c>
      <c r="I121" s="11">
        <v>238</v>
      </c>
      <c r="J121" s="31">
        <f t="shared" si="2"/>
        <v>-3.4737680744969928</v>
      </c>
    </row>
    <row r="122" spans="3:10" ht="15">
      <c r="C122" s="10">
        <v>0.3611111111111111</v>
      </c>
      <c r="D122" s="7">
        <v>96.4</v>
      </c>
      <c r="F122" s="11">
        <f t="shared" si="0"/>
        <v>3.5999999999999942E-2</v>
      </c>
      <c r="G122" s="12">
        <f t="shared" si="1"/>
        <v>-3.3242363405260287</v>
      </c>
      <c r="I122" s="11">
        <v>240</v>
      </c>
      <c r="J122" s="31">
        <f t="shared" si="2"/>
        <v>-3.3242363405260287</v>
      </c>
    </row>
    <row r="123" spans="3:10" ht="15">
      <c r="C123" s="10">
        <v>0.36249999999999999</v>
      </c>
      <c r="D123" s="7">
        <v>96.5</v>
      </c>
      <c r="F123" s="11">
        <f t="shared" si="0"/>
        <v>3.5000000000000003E-2</v>
      </c>
      <c r="G123" s="12">
        <f t="shared" si="1"/>
        <v>-3.3524072174927233</v>
      </c>
      <c r="I123" s="11">
        <v>242</v>
      </c>
      <c r="J123" s="31">
        <f t="shared" si="2"/>
        <v>-3.3524072174927233</v>
      </c>
    </row>
    <row r="124" spans="3:10" ht="15">
      <c r="C124" s="10">
        <v>0.36388888888888887</v>
      </c>
      <c r="D124" s="7">
        <v>96.5</v>
      </c>
      <c r="F124" s="11">
        <f t="shared" si="0"/>
        <v>3.5000000000000003E-2</v>
      </c>
      <c r="G124" s="12">
        <f t="shared" si="1"/>
        <v>-3.3524072174927233</v>
      </c>
      <c r="I124" s="11">
        <v>244</v>
      </c>
      <c r="J124" s="31">
        <f t="shared" si="2"/>
        <v>-3.3524072174927233</v>
      </c>
    </row>
    <row r="125" spans="3:10" ht="15">
      <c r="C125" s="10">
        <v>0.36527777777777776</v>
      </c>
      <c r="D125" s="7">
        <v>96.6</v>
      </c>
      <c r="F125" s="11">
        <f t="shared" si="0"/>
        <v>3.4000000000000058E-2</v>
      </c>
      <c r="G125" s="12">
        <f t="shared" si="1"/>
        <v>-3.3813947543659739</v>
      </c>
      <c r="I125" s="11">
        <v>246</v>
      </c>
      <c r="J125" s="31">
        <f t="shared" si="2"/>
        <v>-3.3813947543659739</v>
      </c>
    </row>
    <row r="126" spans="3:10" ht="15">
      <c r="C126" s="10">
        <v>0.36666666666666664</v>
      </c>
      <c r="D126" s="7">
        <v>96.7</v>
      </c>
      <c r="F126" s="11">
        <f t="shared" si="0"/>
        <v>3.2999999999999974E-2</v>
      </c>
      <c r="G126" s="12">
        <f t="shared" si="1"/>
        <v>-3.4112477175156575</v>
      </c>
      <c r="I126" s="11">
        <v>248</v>
      </c>
      <c r="J126" s="31">
        <f t="shared" si="2"/>
        <v>-3.4112477175156575</v>
      </c>
    </row>
    <row r="127" spans="3:10" ht="15">
      <c r="C127" s="10">
        <v>0.36805555555555558</v>
      </c>
      <c r="D127" s="7">
        <v>96.7</v>
      </c>
      <c r="F127" s="11">
        <f t="shared" si="0"/>
        <v>3.2999999999999974E-2</v>
      </c>
      <c r="G127" s="12">
        <f t="shared" si="1"/>
        <v>-3.4112477175156575</v>
      </c>
      <c r="I127" s="11">
        <v>250</v>
      </c>
      <c r="J127" s="31">
        <f t="shared" si="2"/>
        <v>-3.4112477175156575</v>
      </c>
    </row>
    <row r="128" spans="3:10" ht="15">
      <c r="C128" s="10">
        <v>0.36944444444444446</v>
      </c>
      <c r="D128" s="7">
        <v>96.8</v>
      </c>
      <c r="F128" s="11">
        <f t="shared" si="0"/>
        <v>3.2000000000000028E-2</v>
      </c>
      <c r="G128" s="12">
        <f t="shared" si="1"/>
        <v>-3.4420193761824098</v>
      </c>
      <c r="I128" s="11">
        <v>252</v>
      </c>
      <c r="J128" s="31">
        <f t="shared" si="2"/>
        <v>-3.4420193761824098</v>
      </c>
    </row>
    <row r="129" spans="3:10" ht="15">
      <c r="C129" s="10">
        <v>0.37083333333333335</v>
      </c>
      <c r="D129" s="7">
        <v>96.9</v>
      </c>
      <c r="F129" s="11">
        <f t="shared" si="0"/>
        <v>3.0999999999999944E-2</v>
      </c>
      <c r="G129" s="12">
        <f t="shared" si="1"/>
        <v>-3.4737680744969928</v>
      </c>
      <c r="I129" s="11">
        <v>254</v>
      </c>
      <c r="J129" s="31">
        <f t="shared" si="2"/>
        <v>-3.4737680744969928</v>
      </c>
    </row>
    <row r="130" spans="3:10" ht="15">
      <c r="C130" s="10">
        <v>0.37222222222222223</v>
      </c>
      <c r="D130" s="7">
        <v>96.9</v>
      </c>
      <c r="F130" s="11">
        <f t="shared" si="0"/>
        <v>3.0999999999999944E-2</v>
      </c>
      <c r="G130" s="12">
        <f t="shared" si="1"/>
        <v>-3.4737680744969928</v>
      </c>
      <c r="I130" s="11">
        <v>256</v>
      </c>
      <c r="J130" s="31">
        <f t="shared" si="2"/>
        <v>-3.4737680744969928</v>
      </c>
    </row>
    <row r="131" spans="3:10" ht="15">
      <c r="C131" s="10">
        <v>0.37361111111111112</v>
      </c>
      <c r="D131" s="7">
        <v>97</v>
      </c>
      <c r="F131" s="11">
        <f t="shared" si="0"/>
        <v>0.03</v>
      </c>
      <c r="G131" s="12">
        <f t="shared" si="1"/>
        <v>-3.5065578973199818</v>
      </c>
      <c r="I131" s="11">
        <v>258</v>
      </c>
      <c r="J131" s="31">
        <f t="shared" si="2"/>
        <v>-3.5065578973199818</v>
      </c>
    </row>
    <row r="132" spans="3:10" ht="15">
      <c r="C132" s="10">
        <v>0.375</v>
      </c>
      <c r="D132" s="7">
        <v>97.1</v>
      </c>
      <c r="F132" s="11">
        <f t="shared" si="0"/>
        <v>2.9000000000000057E-2</v>
      </c>
      <c r="G132" s="12">
        <f t="shared" si="1"/>
        <v>-3.5404594489956609</v>
      </c>
      <c r="I132" s="11">
        <v>260</v>
      </c>
      <c r="J132" s="31">
        <f t="shared" si="2"/>
        <v>-3.5404594489956609</v>
      </c>
    </row>
    <row r="133" spans="3:10" ht="15">
      <c r="C133" s="10">
        <v>0.37638888888888888</v>
      </c>
      <c r="D133" s="7">
        <v>97.1</v>
      </c>
      <c r="F133" s="11">
        <f t="shared" si="0"/>
        <v>2.9000000000000057E-2</v>
      </c>
      <c r="G133" s="12">
        <f t="shared" si="1"/>
        <v>-3.5404594489956609</v>
      </c>
      <c r="I133" s="11">
        <v>262</v>
      </c>
      <c r="J133" s="31">
        <f t="shared" si="2"/>
        <v>-3.5404594489956609</v>
      </c>
    </row>
    <row r="134" spans="3:10" ht="15">
      <c r="C134" s="10">
        <v>0.37777777777777777</v>
      </c>
      <c r="D134" s="7">
        <v>97.1</v>
      </c>
      <c r="F134" s="11">
        <f t="shared" si="0"/>
        <v>2.9000000000000057E-2</v>
      </c>
      <c r="G134" s="12">
        <f t="shared" si="1"/>
        <v>-3.5404594489956609</v>
      </c>
      <c r="I134" s="11">
        <v>264</v>
      </c>
      <c r="J134" s="31">
        <f t="shared" si="2"/>
        <v>-3.5404594489956609</v>
      </c>
    </row>
    <row r="135" spans="3:10" ht="15">
      <c r="C135" s="10">
        <v>0.37916666666666665</v>
      </c>
      <c r="D135" s="7">
        <v>97.3</v>
      </c>
      <c r="F135" s="11">
        <f t="shared" si="0"/>
        <v>2.7000000000000027E-2</v>
      </c>
      <c r="G135" s="12">
        <f t="shared" si="1"/>
        <v>-3.6119184129778068</v>
      </c>
      <c r="I135" s="11">
        <v>266</v>
      </c>
      <c r="J135" s="31">
        <f t="shared" si="2"/>
        <v>-3.6119184129778068</v>
      </c>
    </row>
    <row r="136" spans="3:10" ht="15">
      <c r="C136" s="10">
        <v>0.38055555555555554</v>
      </c>
      <c r="D136" s="7">
        <v>97.3</v>
      </c>
      <c r="F136" s="11">
        <f t="shared" si="0"/>
        <v>2.7000000000000027E-2</v>
      </c>
      <c r="G136" s="12">
        <f t="shared" si="1"/>
        <v>-3.6119184129778068</v>
      </c>
      <c r="I136" s="11">
        <v>268</v>
      </c>
      <c r="J136" s="31">
        <f t="shared" si="2"/>
        <v>-3.6119184129778068</v>
      </c>
    </row>
    <row r="137" spans="3:10" ht="15">
      <c r="C137" s="10">
        <v>0.38194444444444442</v>
      </c>
      <c r="D137" s="7">
        <v>97.3</v>
      </c>
      <c r="F137" s="11">
        <f t="shared" si="0"/>
        <v>2.7000000000000027E-2</v>
      </c>
      <c r="G137" s="12">
        <f t="shared" si="1"/>
        <v>-3.6119184129778068</v>
      </c>
      <c r="I137" s="11">
        <v>270</v>
      </c>
      <c r="J137" s="31">
        <f t="shared" si="2"/>
        <v>-3.6119184129778068</v>
      </c>
    </row>
    <row r="138" spans="3:10" ht="15">
      <c r="C138" s="10">
        <v>0.38333333333333336</v>
      </c>
      <c r="D138" s="7">
        <v>97.5</v>
      </c>
      <c r="F138" s="11">
        <f t="shared" si="0"/>
        <v>2.5000000000000001E-2</v>
      </c>
      <c r="G138" s="12">
        <f t="shared" si="1"/>
        <v>-3.6888794541139363</v>
      </c>
      <c r="I138" s="11">
        <v>272</v>
      </c>
      <c r="J138" s="31">
        <f t="shared" si="2"/>
        <v>-3.6888794541139363</v>
      </c>
    </row>
    <row r="139" spans="3:10" ht="15">
      <c r="C139" s="10">
        <v>0.38472222222222224</v>
      </c>
      <c r="D139" s="7">
        <v>97.5</v>
      </c>
      <c r="F139" s="11">
        <f t="shared" si="0"/>
        <v>2.5000000000000001E-2</v>
      </c>
      <c r="G139" s="12">
        <f t="shared" si="1"/>
        <v>-3.6888794541139363</v>
      </c>
      <c r="I139" s="11">
        <v>274</v>
      </c>
      <c r="J139" s="31">
        <f t="shared" si="2"/>
        <v>-3.6888794541139363</v>
      </c>
    </row>
    <row r="140" spans="3:10" ht="15">
      <c r="C140" s="10">
        <v>0.38611111111111113</v>
      </c>
      <c r="D140" s="7">
        <v>97.5</v>
      </c>
      <c r="F140" s="11">
        <f t="shared" si="0"/>
        <v>2.5000000000000001E-2</v>
      </c>
      <c r="G140" s="12">
        <f t="shared" si="1"/>
        <v>-3.6888794541139363</v>
      </c>
      <c r="I140" s="11">
        <v>276</v>
      </c>
      <c r="J140" s="31">
        <f t="shared" si="2"/>
        <v>-3.6888794541139363</v>
      </c>
    </row>
    <row r="141" spans="3:10" ht="15">
      <c r="C141" s="10">
        <v>0.38750000000000001</v>
      </c>
      <c r="D141" s="7">
        <v>97.5</v>
      </c>
      <c r="F141" s="11">
        <f t="shared" si="0"/>
        <v>2.5000000000000001E-2</v>
      </c>
      <c r="G141" s="12">
        <f t="shared" si="1"/>
        <v>-3.6888794541139363</v>
      </c>
      <c r="I141" s="11">
        <v>278</v>
      </c>
      <c r="J141" s="31">
        <f t="shared" si="2"/>
        <v>-3.6888794541139363</v>
      </c>
    </row>
    <row r="142" spans="3:10" ht="15">
      <c r="C142" s="10">
        <v>0.3888888888888889</v>
      </c>
      <c r="D142" s="7">
        <v>97.5</v>
      </c>
      <c r="F142" s="11">
        <f t="shared" si="0"/>
        <v>2.5000000000000001E-2</v>
      </c>
      <c r="G142" s="12">
        <f t="shared" si="1"/>
        <v>-3.6888794541139363</v>
      </c>
      <c r="I142" s="11">
        <v>280</v>
      </c>
      <c r="J142" s="31">
        <f t="shared" si="2"/>
        <v>-3.6888794541139363</v>
      </c>
    </row>
    <row r="143" spans="3:10" ht="15">
      <c r="C143" s="10">
        <v>0.39027777777777778</v>
      </c>
      <c r="D143" s="7">
        <v>97.6</v>
      </c>
      <c r="F143" s="11">
        <f t="shared" si="0"/>
        <v>2.4000000000000056E-2</v>
      </c>
      <c r="G143" s="12">
        <f t="shared" si="1"/>
        <v>-3.7297014486341893</v>
      </c>
      <c r="I143" s="11">
        <v>282</v>
      </c>
      <c r="J143" s="31">
        <f t="shared" si="2"/>
        <v>-3.7297014486341893</v>
      </c>
    </row>
    <row r="144" spans="3:10" ht="15">
      <c r="C144" s="10">
        <v>0.39166666666666666</v>
      </c>
      <c r="D144" s="7">
        <v>97.7</v>
      </c>
      <c r="F144" s="11">
        <f t="shared" si="0"/>
        <v>2.2999999999999972E-2</v>
      </c>
      <c r="G144" s="12">
        <f t="shared" si="1"/>
        <v>-3.7722610630529885</v>
      </c>
      <c r="I144" s="11">
        <v>284</v>
      </c>
      <c r="J144" s="31">
        <f t="shared" si="2"/>
        <v>-3.7722610630529885</v>
      </c>
    </row>
    <row r="145" spans="3:10" ht="15">
      <c r="C145" s="10">
        <v>0.39305555555555555</v>
      </c>
      <c r="D145" s="7">
        <v>97.7</v>
      </c>
      <c r="F145" s="11">
        <f t="shared" si="0"/>
        <v>2.2999999999999972E-2</v>
      </c>
      <c r="G145" s="12">
        <f t="shared" si="1"/>
        <v>-3.7722610630529885</v>
      </c>
      <c r="I145" s="11">
        <v>286</v>
      </c>
      <c r="J145" s="31">
        <f t="shared" si="2"/>
        <v>-3.7722610630529885</v>
      </c>
    </row>
    <row r="146" spans="3:10" ht="15">
      <c r="C146" s="10">
        <v>0.39444444444444443</v>
      </c>
      <c r="D146" s="7">
        <v>97.7</v>
      </c>
      <c r="F146" s="11">
        <f t="shared" si="0"/>
        <v>2.2999999999999972E-2</v>
      </c>
      <c r="G146" s="12">
        <f t="shared" si="1"/>
        <v>-3.7722610630529885</v>
      </c>
      <c r="I146" s="11">
        <v>288</v>
      </c>
      <c r="J146" s="31">
        <f t="shared" si="2"/>
        <v>-3.7722610630529885</v>
      </c>
    </row>
    <row r="147" spans="3:10" ht="15">
      <c r="C147" s="10">
        <v>0.39583333333333331</v>
      </c>
      <c r="D147" s="7">
        <v>97.7</v>
      </c>
      <c r="F147" s="11">
        <f t="shared" si="0"/>
        <v>2.2999999999999972E-2</v>
      </c>
      <c r="G147" s="12">
        <f t="shared" si="1"/>
        <v>-3.7722610630529885</v>
      </c>
      <c r="I147" s="11">
        <v>290</v>
      </c>
      <c r="J147" s="31">
        <f t="shared" si="2"/>
        <v>-3.7722610630529885</v>
      </c>
    </row>
    <row r="148" spans="3:10" ht="15">
      <c r="C148" s="10">
        <v>0.3972222222222222</v>
      </c>
      <c r="D148" s="7">
        <v>97.8</v>
      </c>
      <c r="F148" s="11">
        <f t="shared" si="0"/>
        <v>2.200000000000003E-2</v>
      </c>
      <c r="G148" s="12">
        <f t="shared" si="1"/>
        <v>-3.8167128256238199</v>
      </c>
      <c r="I148" s="11">
        <v>292</v>
      </c>
      <c r="J148" s="31">
        <f t="shared" si="2"/>
        <v>-3.8167128256238199</v>
      </c>
    </row>
    <row r="149" spans="3:10" ht="15">
      <c r="C149" s="10">
        <v>0.39861111111111114</v>
      </c>
      <c r="D149" s="7">
        <v>97.8</v>
      </c>
      <c r="F149" s="11">
        <f t="shared" si="0"/>
        <v>2.200000000000003E-2</v>
      </c>
      <c r="G149" s="12">
        <f t="shared" si="1"/>
        <v>-3.8167128256238199</v>
      </c>
      <c r="I149" s="11">
        <v>294</v>
      </c>
      <c r="J149" s="31">
        <f t="shared" si="2"/>
        <v>-3.8167128256238199</v>
      </c>
    </row>
    <row r="150" spans="3:10" ht="15">
      <c r="C150" s="10">
        <v>0.4</v>
      </c>
      <c r="D150" s="7">
        <v>97.9</v>
      </c>
      <c r="F150" s="11">
        <f t="shared" si="0"/>
        <v>2.0999999999999942E-2</v>
      </c>
      <c r="G150" s="12">
        <f t="shared" si="1"/>
        <v>-3.8632328412587169</v>
      </c>
      <c r="I150" s="11">
        <v>296</v>
      </c>
      <c r="J150" s="31">
        <f t="shared" si="2"/>
        <v>-3.8632328412587169</v>
      </c>
    </row>
    <row r="151" spans="3:10" ht="15">
      <c r="C151" s="10">
        <v>0.40138888888888891</v>
      </c>
      <c r="D151" s="7">
        <v>97.9</v>
      </c>
      <c r="F151" s="11">
        <f t="shared" si="0"/>
        <v>2.0999999999999942E-2</v>
      </c>
      <c r="G151" s="12">
        <f t="shared" si="1"/>
        <v>-3.8632328412587169</v>
      </c>
      <c r="I151" s="11">
        <v>298</v>
      </c>
      <c r="J151" s="31">
        <f t="shared" si="2"/>
        <v>-3.8632328412587169</v>
      </c>
    </row>
    <row r="152" spans="3:10" ht="15">
      <c r="C152" s="10">
        <v>0.40277777777777779</v>
      </c>
      <c r="D152" s="7">
        <v>97.9</v>
      </c>
      <c r="F152" s="11">
        <f t="shared" si="0"/>
        <v>2.0999999999999942E-2</v>
      </c>
      <c r="G152" s="12">
        <f t="shared" si="1"/>
        <v>-3.8632328412587169</v>
      </c>
      <c r="I152" s="11">
        <v>300</v>
      </c>
      <c r="J152" s="31">
        <f t="shared" si="2"/>
        <v>-3.8632328412587169</v>
      </c>
    </row>
    <row r="153" spans="3:10" ht="15">
      <c r="C153" s="10">
        <v>0.40416666666666667</v>
      </c>
      <c r="D153" s="7">
        <v>97.9</v>
      </c>
      <c r="F153" s="11">
        <f t="shared" si="0"/>
        <v>2.0999999999999942E-2</v>
      </c>
      <c r="G153" s="12">
        <f t="shared" si="1"/>
        <v>-3.8632328412587169</v>
      </c>
      <c r="I153" s="11">
        <v>302</v>
      </c>
      <c r="J153" s="31">
        <f t="shared" si="2"/>
        <v>-3.8632328412587169</v>
      </c>
    </row>
    <row r="154" spans="3:10" ht="15">
      <c r="C154" s="10">
        <v>0.40555555555555556</v>
      </c>
      <c r="D154" s="7">
        <v>98</v>
      </c>
      <c r="F154" s="11">
        <f t="shared" si="0"/>
        <v>0.02</v>
      </c>
      <c r="G154" s="12">
        <f t="shared" si="1"/>
        <v>-3.912023005428146</v>
      </c>
      <c r="I154" s="11">
        <v>304</v>
      </c>
      <c r="J154" s="31">
        <f t="shared" si="2"/>
        <v>-3.912023005428146</v>
      </c>
    </row>
    <row r="155" spans="3:10" ht="15">
      <c r="C155" s="10">
        <v>0.40694444444444444</v>
      </c>
      <c r="D155" s="7">
        <v>97.9</v>
      </c>
      <c r="F155" s="11">
        <f t="shared" si="0"/>
        <v>2.0999999999999942E-2</v>
      </c>
      <c r="G155" s="12">
        <f t="shared" si="1"/>
        <v>-3.8632328412587169</v>
      </c>
      <c r="I155" s="11">
        <v>306</v>
      </c>
      <c r="J155" s="31">
        <f t="shared" si="2"/>
        <v>-3.8632328412587169</v>
      </c>
    </row>
    <row r="156" spans="3:10" ht="15">
      <c r="C156" s="10">
        <v>0.40833333333333333</v>
      </c>
      <c r="D156" s="7">
        <v>98.1</v>
      </c>
      <c r="F156" s="11">
        <f t="shared" si="0"/>
        <v>1.9000000000000059E-2</v>
      </c>
      <c r="G156" s="12">
        <f t="shared" si="1"/>
        <v>-3.9633162998156934</v>
      </c>
      <c r="I156" s="11">
        <v>308</v>
      </c>
      <c r="J156" s="31">
        <f t="shared" si="2"/>
        <v>-3.9633162998156934</v>
      </c>
    </row>
    <row r="157" spans="3:10" ht="15">
      <c r="C157" s="10">
        <v>0.40972222222222221</v>
      </c>
      <c r="D157" s="7">
        <v>98.1</v>
      </c>
      <c r="F157" s="11">
        <f t="shared" si="0"/>
        <v>1.9000000000000059E-2</v>
      </c>
      <c r="G157" s="12">
        <f t="shared" si="1"/>
        <v>-3.9633162998156934</v>
      </c>
      <c r="I157" s="11">
        <v>310</v>
      </c>
      <c r="J157" s="31">
        <f t="shared" si="2"/>
        <v>-3.9633162998156934</v>
      </c>
    </row>
    <row r="158" spans="3:10" ht="15">
      <c r="C158" s="10">
        <v>0.41111111111111109</v>
      </c>
      <c r="D158" s="7">
        <v>98.1</v>
      </c>
      <c r="F158" s="11">
        <f t="shared" si="0"/>
        <v>1.9000000000000059E-2</v>
      </c>
      <c r="G158" s="12">
        <f t="shared" si="1"/>
        <v>-3.9633162998156934</v>
      </c>
      <c r="I158" s="11">
        <v>312</v>
      </c>
      <c r="J158" s="31">
        <f t="shared" si="2"/>
        <v>-3.9633162998156934</v>
      </c>
    </row>
    <row r="159" spans="3:10" ht="15">
      <c r="C159" s="10">
        <v>0.41249999999999998</v>
      </c>
      <c r="D159" s="7">
        <v>98.2</v>
      </c>
      <c r="F159" s="11">
        <f t="shared" si="0"/>
        <v>1.7999999999999971E-2</v>
      </c>
      <c r="G159" s="12">
        <f t="shared" si="1"/>
        <v>-4.0173835210859741</v>
      </c>
      <c r="I159" s="11">
        <v>314</v>
      </c>
      <c r="J159" s="31">
        <f t="shared" si="2"/>
        <v>-4.0173835210859741</v>
      </c>
    </row>
    <row r="160" spans="3:10" ht="15">
      <c r="C160" s="10">
        <v>0.41388888888888886</v>
      </c>
      <c r="D160" s="7">
        <v>98.2</v>
      </c>
      <c r="F160" s="11">
        <f t="shared" si="0"/>
        <v>1.7999999999999971E-2</v>
      </c>
      <c r="G160" s="12">
        <f t="shared" si="1"/>
        <v>-4.0173835210859741</v>
      </c>
      <c r="I160" s="11">
        <v>316</v>
      </c>
      <c r="J160" s="31">
        <f t="shared" si="2"/>
        <v>-4.0173835210859741</v>
      </c>
    </row>
    <row r="161" spans="3:10" ht="15">
      <c r="C161" s="10">
        <v>0.4152777777777778</v>
      </c>
      <c r="D161" s="7">
        <v>98.2</v>
      </c>
      <c r="F161" s="11">
        <f t="shared" si="0"/>
        <v>1.7999999999999971E-2</v>
      </c>
      <c r="G161" s="12">
        <f t="shared" si="1"/>
        <v>-4.0173835210859741</v>
      </c>
      <c r="I161" s="11">
        <v>318</v>
      </c>
      <c r="J161" s="31">
        <f t="shared" si="2"/>
        <v>-4.0173835210859741</v>
      </c>
    </row>
    <row r="162" spans="3:10" ht="15">
      <c r="C162" s="10">
        <v>0.41666666666666669</v>
      </c>
      <c r="D162" s="7">
        <v>98.2</v>
      </c>
      <c r="F162" s="11">
        <f t="shared" si="0"/>
        <v>1.7999999999999971E-2</v>
      </c>
      <c r="G162" s="12">
        <f t="shared" si="1"/>
        <v>-4.0173835210859741</v>
      </c>
      <c r="I162" s="11">
        <v>320</v>
      </c>
      <c r="J162" s="31">
        <f t="shared" si="2"/>
        <v>-4.0173835210859741</v>
      </c>
    </row>
    <row r="163" spans="3:10" ht="15">
      <c r="C163" s="10">
        <v>0.41805555555555557</v>
      </c>
      <c r="D163" s="7">
        <v>98.3</v>
      </c>
      <c r="F163" s="11">
        <f t="shared" si="0"/>
        <v>1.7000000000000029E-2</v>
      </c>
      <c r="G163" s="12">
        <f t="shared" si="1"/>
        <v>-4.0745419349259189</v>
      </c>
      <c r="I163" s="11">
        <v>322</v>
      </c>
      <c r="J163" s="31">
        <f t="shared" si="2"/>
        <v>-4.0745419349259189</v>
      </c>
    </row>
    <row r="164" spans="3:10" ht="15">
      <c r="C164" s="10">
        <v>0.41944444444444445</v>
      </c>
      <c r="D164" s="7">
        <v>98.3</v>
      </c>
      <c r="F164" s="11">
        <f t="shared" si="0"/>
        <v>1.7000000000000029E-2</v>
      </c>
      <c r="G164" s="12">
        <f t="shared" si="1"/>
        <v>-4.0745419349259189</v>
      </c>
      <c r="I164" s="11">
        <v>324</v>
      </c>
      <c r="J164" s="31">
        <f t="shared" si="2"/>
        <v>-4.0745419349259189</v>
      </c>
    </row>
    <row r="165" spans="3:10" ht="15">
      <c r="C165" s="10">
        <v>0.42083333333333334</v>
      </c>
      <c r="D165" s="7">
        <v>98.3</v>
      </c>
      <c r="F165" s="11">
        <f t="shared" si="0"/>
        <v>1.7000000000000029E-2</v>
      </c>
      <c r="G165" s="12">
        <f t="shared" si="1"/>
        <v>-4.0745419349259189</v>
      </c>
      <c r="I165" s="11">
        <v>326</v>
      </c>
      <c r="J165" s="31">
        <f t="shared" si="2"/>
        <v>-4.0745419349259189</v>
      </c>
    </row>
    <row r="166" spans="3:10" ht="15">
      <c r="C166" s="10">
        <v>0.42222222222222222</v>
      </c>
      <c r="D166" s="7">
        <v>98.3</v>
      </c>
      <c r="F166" s="11">
        <f t="shared" si="0"/>
        <v>1.7000000000000029E-2</v>
      </c>
      <c r="G166" s="12">
        <f t="shared" si="1"/>
        <v>-4.0745419349259189</v>
      </c>
      <c r="I166" s="11">
        <v>328</v>
      </c>
      <c r="J166" s="31">
        <f t="shared" si="2"/>
        <v>-4.0745419349259189</v>
      </c>
    </row>
    <row r="167" spans="3:10" ht="15">
      <c r="C167" s="10">
        <v>0.4236111111111111</v>
      </c>
      <c r="D167" s="7">
        <v>98.3</v>
      </c>
      <c r="F167" s="11">
        <f t="shared" si="0"/>
        <v>1.7000000000000029E-2</v>
      </c>
      <c r="G167" s="12">
        <f t="shared" si="1"/>
        <v>-4.0745419349259189</v>
      </c>
      <c r="I167" s="11">
        <v>330</v>
      </c>
      <c r="J167" s="31">
        <f t="shared" si="2"/>
        <v>-4.0745419349259189</v>
      </c>
    </row>
    <row r="168" spans="3:10" ht="15">
      <c r="C168" s="10">
        <v>0.42499999999999999</v>
      </c>
      <c r="D168" s="7">
        <v>98.3</v>
      </c>
      <c r="F168" s="11">
        <f t="shared" si="0"/>
        <v>1.7000000000000029E-2</v>
      </c>
      <c r="G168" s="12">
        <f t="shared" si="1"/>
        <v>-4.0745419349259189</v>
      </c>
      <c r="I168" s="11">
        <v>332</v>
      </c>
      <c r="J168" s="31">
        <f t="shared" si="2"/>
        <v>-4.0745419349259189</v>
      </c>
    </row>
    <row r="169" spans="3:10" ht="15">
      <c r="C169" s="10">
        <v>0.42638888888888887</v>
      </c>
      <c r="D169" s="7">
        <v>98.3</v>
      </c>
      <c r="F169" s="11">
        <f t="shared" si="0"/>
        <v>1.7000000000000029E-2</v>
      </c>
      <c r="G169" s="12">
        <f t="shared" si="1"/>
        <v>-4.0745419349259189</v>
      </c>
      <c r="I169" s="11">
        <v>334</v>
      </c>
      <c r="J169" s="31">
        <f t="shared" si="2"/>
        <v>-4.0745419349259189</v>
      </c>
    </row>
    <row r="170" spans="3:10" ht="15">
      <c r="C170" s="10">
        <v>0.42777777777777776</v>
      </c>
      <c r="D170" s="7">
        <v>98.3</v>
      </c>
      <c r="F170" s="11">
        <f t="shared" si="0"/>
        <v>1.7000000000000029E-2</v>
      </c>
      <c r="G170" s="12">
        <f t="shared" si="1"/>
        <v>-4.0745419349259189</v>
      </c>
      <c r="I170" s="11">
        <v>336</v>
      </c>
      <c r="J170" s="31">
        <f t="shared" si="2"/>
        <v>-4.0745419349259189</v>
      </c>
    </row>
    <row r="171" spans="3:10" ht="15">
      <c r="C171" s="10">
        <v>0.42916666666666664</v>
      </c>
      <c r="D171" s="7">
        <v>98.3</v>
      </c>
      <c r="F171" s="11">
        <f t="shared" si="0"/>
        <v>1.7000000000000029E-2</v>
      </c>
      <c r="G171" s="12">
        <f t="shared" si="1"/>
        <v>-4.0745419349259189</v>
      </c>
      <c r="I171" s="11">
        <v>338</v>
      </c>
      <c r="J171" s="31">
        <f t="shared" si="2"/>
        <v>-4.0745419349259189</v>
      </c>
    </row>
    <row r="172" spans="3:10" ht="15">
      <c r="C172" s="10">
        <v>0.43055555555555558</v>
      </c>
      <c r="D172" s="7">
        <v>98.3</v>
      </c>
      <c r="F172" s="11">
        <f t="shared" si="0"/>
        <v>1.7000000000000029E-2</v>
      </c>
      <c r="G172" s="12">
        <f t="shared" si="1"/>
        <v>-4.0745419349259189</v>
      </c>
      <c r="I172" s="11">
        <v>340</v>
      </c>
      <c r="J172" s="31">
        <f t="shared" si="2"/>
        <v>-4.0745419349259189</v>
      </c>
    </row>
    <row r="173" spans="3:10" ht="15">
      <c r="C173" s="10">
        <v>0.43194444444444446</v>
      </c>
      <c r="D173" s="7">
        <v>98.3</v>
      </c>
      <c r="F173" s="11">
        <f t="shared" si="0"/>
        <v>1.7000000000000029E-2</v>
      </c>
      <c r="G173" s="12">
        <f t="shared" si="1"/>
        <v>-4.0745419349259189</v>
      </c>
      <c r="I173" s="11">
        <v>342</v>
      </c>
      <c r="J173" s="31">
        <f t="shared" si="2"/>
        <v>-4.0745419349259189</v>
      </c>
    </row>
    <row r="174" spans="3:10" ht="15">
      <c r="C174" s="10">
        <v>0.43333333333333335</v>
      </c>
      <c r="D174" s="7">
        <v>98.4</v>
      </c>
      <c r="F174" s="11">
        <f t="shared" si="0"/>
        <v>1.5999999999999945E-2</v>
      </c>
      <c r="G174" s="12">
        <f t="shared" si="1"/>
        <v>-4.1351665567423597</v>
      </c>
      <c r="I174" s="11">
        <v>344</v>
      </c>
      <c r="J174" s="31">
        <f t="shared" si="2"/>
        <v>-4.1351665567423597</v>
      </c>
    </row>
    <row r="175" spans="3:10" ht="15">
      <c r="C175" s="10">
        <v>0.43472222222222223</v>
      </c>
      <c r="D175" s="7">
        <v>98.4</v>
      </c>
      <c r="F175" s="11">
        <f t="shared" si="0"/>
        <v>1.5999999999999945E-2</v>
      </c>
      <c r="G175" s="12">
        <f t="shared" si="1"/>
        <v>-4.1351665567423597</v>
      </c>
      <c r="I175" s="11">
        <v>346</v>
      </c>
      <c r="J175" s="31">
        <f t="shared" si="2"/>
        <v>-4.1351665567423597</v>
      </c>
    </row>
    <row r="176" spans="3:10" ht="15">
      <c r="C176" s="10">
        <v>0.43611111111111112</v>
      </c>
      <c r="D176" s="7">
        <v>98.4</v>
      </c>
      <c r="F176" s="11">
        <f t="shared" si="0"/>
        <v>1.5999999999999945E-2</v>
      </c>
      <c r="G176" s="12">
        <f t="shared" si="1"/>
        <v>-4.1351665567423597</v>
      </c>
      <c r="I176" s="11">
        <v>348</v>
      </c>
      <c r="J176" s="31">
        <f t="shared" si="2"/>
        <v>-4.1351665567423597</v>
      </c>
    </row>
    <row r="177" spans="2:11" ht="15">
      <c r="C177" s="10">
        <v>0.4375</v>
      </c>
      <c r="D177" s="7">
        <v>98.4</v>
      </c>
      <c r="F177" s="11">
        <f t="shared" si="0"/>
        <v>1.5999999999999945E-2</v>
      </c>
      <c r="G177" s="12">
        <f t="shared" si="1"/>
        <v>-4.1351665567423597</v>
      </c>
      <c r="I177" s="11">
        <v>350</v>
      </c>
      <c r="J177" s="31">
        <f t="shared" si="2"/>
        <v>-4.1351665567423597</v>
      </c>
    </row>
    <row r="178" spans="2:11" ht="15">
      <c r="C178" s="10">
        <v>0.43888888888888888</v>
      </c>
      <c r="D178" s="7">
        <v>98.3</v>
      </c>
      <c r="F178" s="11">
        <f t="shared" si="0"/>
        <v>1.7000000000000029E-2</v>
      </c>
      <c r="G178" s="12">
        <f t="shared" si="1"/>
        <v>-4.0745419349259189</v>
      </c>
      <c r="I178" s="11">
        <v>352</v>
      </c>
      <c r="J178" s="31">
        <f t="shared" si="2"/>
        <v>-4.0745419349259189</v>
      </c>
    </row>
    <row r="179" spans="2:11" ht="15">
      <c r="C179" s="10">
        <v>0.44027777777777777</v>
      </c>
      <c r="D179" s="7">
        <v>98.4</v>
      </c>
      <c r="F179" s="11">
        <f t="shared" si="0"/>
        <v>1.5999999999999945E-2</v>
      </c>
      <c r="G179" s="12">
        <f t="shared" si="1"/>
        <v>-4.1351665567423597</v>
      </c>
      <c r="I179" s="11">
        <v>354</v>
      </c>
      <c r="J179" s="31">
        <f t="shared" si="2"/>
        <v>-4.1351665567423597</v>
      </c>
    </row>
    <row r="180" spans="2:11" ht="15">
      <c r="B180" s="15"/>
      <c r="C180" s="16">
        <v>0.44166666666666665</v>
      </c>
      <c r="D180" s="17">
        <v>98.5</v>
      </c>
      <c r="E180" s="15"/>
      <c r="F180" s="19">
        <f t="shared" si="0"/>
        <v>1.4999999999999999E-2</v>
      </c>
      <c r="G180" s="18">
        <f t="shared" si="1"/>
        <v>-4.1997050778799272</v>
      </c>
      <c r="H180" s="15"/>
      <c r="I180" s="19">
        <v>356</v>
      </c>
      <c r="J180" s="32">
        <f t="shared" si="2"/>
        <v>-4.1997050778799272</v>
      </c>
      <c r="K180" s="15"/>
    </row>
    <row r="181" spans="2:11" ht="15">
      <c r="B181" s="15"/>
      <c r="C181" s="16">
        <v>0.44305555555555554</v>
      </c>
      <c r="D181" s="17">
        <v>98.5</v>
      </c>
      <c r="E181" s="15"/>
      <c r="F181" s="19">
        <f t="shared" si="0"/>
        <v>1.4999999999999999E-2</v>
      </c>
      <c r="G181" s="18">
        <f t="shared" si="1"/>
        <v>-4.1997050778799272</v>
      </c>
      <c r="H181" s="15"/>
      <c r="I181" s="19">
        <v>358</v>
      </c>
      <c r="J181" s="32">
        <f t="shared" si="2"/>
        <v>-4.1997050778799272</v>
      </c>
      <c r="K181" s="15"/>
    </row>
    <row r="182" spans="2:11" ht="15">
      <c r="B182" s="15"/>
      <c r="C182" s="16">
        <v>0.44444444444444442</v>
      </c>
      <c r="D182" s="17">
        <v>98.5</v>
      </c>
      <c r="E182" s="15"/>
      <c r="F182" s="19">
        <f t="shared" si="0"/>
        <v>1.4999999999999999E-2</v>
      </c>
      <c r="G182" s="18">
        <f t="shared" si="1"/>
        <v>-4.1997050778799272</v>
      </c>
      <c r="H182" s="15"/>
      <c r="I182" s="19">
        <v>360</v>
      </c>
      <c r="J182" s="32">
        <f t="shared" si="2"/>
        <v>-4.1997050778799272</v>
      </c>
      <c r="K182" s="15"/>
    </row>
    <row r="183" spans="2:11" ht="15">
      <c r="B183" s="15"/>
      <c r="C183" s="16">
        <v>0.44583333333333336</v>
      </c>
      <c r="D183" s="17">
        <v>98.5</v>
      </c>
      <c r="E183" s="15"/>
      <c r="F183" s="19">
        <f t="shared" si="0"/>
        <v>1.4999999999999999E-2</v>
      </c>
      <c r="G183" s="18">
        <f t="shared" si="1"/>
        <v>-4.1997050778799272</v>
      </c>
      <c r="H183" s="15"/>
      <c r="I183" s="19">
        <v>362</v>
      </c>
      <c r="J183" s="32">
        <f t="shared" si="2"/>
        <v>-4.1997050778799272</v>
      </c>
      <c r="K183" s="15"/>
    </row>
    <row r="184" spans="2:11" ht="15">
      <c r="B184" s="15"/>
      <c r="C184" s="16">
        <v>0.44722222222222224</v>
      </c>
      <c r="D184" s="17">
        <v>98.5</v>
      </c>
      <c r="E184" s="15"/>
      <c r="F184" s="19">
        <f t="shared" si="0"/>
        <v>1.4999999999999999E-2</v>
      </c>
      <c r="G184" s="18">
        <f t="shared" si="1"/>
        <v>-4.1997050778799272</v>
      </c>
      <c r="H184" s="15"/>
      <c r="I184" s="19">
        <v>364</v>
      </c>
      <c r="J184" s="32">
        <f t="shared" si="2"/>
        <v>-4.1997050778799272</v>
      </c>
      <c r="K184" s="15"/>
    </row>
    <row r="185" spans="2:11" ht="15">
      <c r="B185" s="15"/>
      <c r="C185" s="16">
        <v>0.44861111111111113</v>
      </c>
      <c r="D185" s="17">
        <v>98.5</v>
      </c>
      <c r="E185" s="15"/>
      <c r="F185" s="19">
        <f t="shared" si="0"/>
        <v>1.4999999999999999E-2</v>
      </c>
      <c r="G185" s="18">
        <f t="shared" si="1"/>
        <v>-4.1997050778799272</v>
      </c>
      <c r="H185" s="15"/>
      <c r="I185" s="19">
        <v>366</v>
      </c>
      <c r="J185" s="32">
        <f t="shared" si="2"/>
        <v>-4.1997050778799272</v>
      </c>
      <c r="K185" s="15"/>
    </row>
    <row r="186" spans="2:11" ht="15">
      <c r="B186" s="15"/>
      <c r="C186" s="16">
        <v>0.45</v>
      </c>
      <c r="D186" s="17">
        <v>98.5</v>
      </c>
      <c r="E186" s="15"/>
      <c r="F186" s="19">
        <f t="shared" si="0"/>
        <v>1.4999999999999999E-2</v>
      </c>
      <c r="G186" s="18">
        <f t="shared" si="1"/>
        <v>-4.1997050778799272</v>
      </c>
      <c r="H186" s="15"/>
      <c r="I186" s="19">
        <v>368</v>
      </c>
      <c r="J186" s="32">
        <f t="shared" si="2"/>
        <v>-4.1997050778799272</v>
      </c>
      <c r="K186" s="15"/>
    </row>
    <row r="187" spans="2:11" ht="15">
      <c r="B187" s="15"/>
      <c r="C187" s="16">
        <v>0.4513888888888889</v>
      </c>
      <c r="D187" s="17">
        <v>98.5</v>
      </c>
      <c r="E187" s="15"/>
      <c r="F187" s="19">
        <f t="shared" si="0"/>
        <v>1.4999999999999999E-2</v>
      </c>
      <c r="G187" s="18">
        <f t="shared" si="1"/>
        <v>-4.1997050778799272</v>
      </c>
      <c r="H187" s="15"/>
      <c r="I187" s="19">
        <v>370</v>
      </c>
      <c r="J187" s="32">
        <f t="shared" si="2"/>
        <v>-4.1997050778799272</v>
      </c>
      <c r="K187" s="15"/>
    </row>
    <row r="188" spans="2:11" ht="15">
      <c r="B188" s="15"/>
      <c r="C188" s="16">
        <v>0.45277777777777778</v>
      </c>
      <c r="D188" s="17">
        <v>98.5</v>
      </c>
      <c r="E188" s="15"/>
      <c r="F188" s="19">
        <f t="shared" si="0"/>
        <v>1.4999999999999999E-2</v>
      </c>
      <c r="G188" s="18">
        <f t="shared" si="1"/>
        <v>-4.1997050778799272</v>
      </c>
      <c r="H188" s="15"/>
      <c r="I188" s="19">
        <v>372</v>
      </c>
      <c r="J188" s="32">
        <f t="shared" si="2"/>
        <v>-4.1997050778799272</v>
      </c>
      <c r="K188" s="15"/>
    </row>
    <row r="189" spans="2:11" ht="15">
      <c r="C189" s="10">
        <v>0.45416666666666666</v>
      </c>
      <c r="D189" s="7">
        <v>98.6</v>
      </c>
      <c r="F189" s="11">
        <f t="shared" si="0"/>
        <v>1.4000000000000058E-2</v>
      </c>
      <c r="G189" s="12">
        <f t="shared" si="1"/>
        <v>-4.2686979493668744</v>
      </c>
      <c r="I189" s="11">
        <v>374</v>
      </c>
      <c r="J189" s="31">
        <f t="shared" si="2"/>
        <v>-4.2686979493668744</v>
      </c>
    </row>
    <row r="190" spans="2:11" ht="15">
      <c r="C190" s="10">
        <v>0.45555555555555555</v>
      </c>
      <c r="D190" s="7">
        <v>98.6</v>
      </c>
      <c r="F190" s="11">
        <f t="shared" si="0"/>
        <v>1.4000000000000058E-2</v>
      </c>
      <c r="G190" s="12">
        <f t="shared" si="1"/>
        <v>-4.2686979493668744</v>
      </c>
      <c r="I190" s="11">
        <v>376</v>
      </c>
      <c r="J190" s="31">
        <f t="shared" si="2"/>
        <v>-4.2686979493668744</v>
      </c>
    </row>
    <row r="191" spans="2:11" ht="15">
      <c r="C191" s="10">
        <v>0.45694444444444443</v>
      </c>
      <c r="D191" s="7">
        <v>98.6</v>
      </c>
      <c r="F191" s="11">
        <f t="shared" si="0"/>
        <v>1.4000000000000058E-2</v>
      </c>
      <c r="G191" s="12">
        <f t="shared" si="1"/>
        <v>-4.2686979493668744</v>
      </c>
      <c r="I191" s="11">
        <v>378</v>
      </c>
      <c r="J191" s="31">
        <f t="shared" si="2"/>
        <v>-4.2686979493668744</v>
      </c>
    </row>
    <row r="192" spans="2:11" ht="15">
      <c r="C192" s="10">
        <v>0.45833333333333331</v>
      </c>
      <c r="D192" s="7">
        <v>98.7</v>
      </c>
      <c r="F192" s="11">
        <f t="shared" si="0"/>
        <v>1.2999999999999972E-2</v>
      </c>
      <c r="G192" s="12">
        <f t="shared" si="1"/>
        <v>-4.3428059215206023</v>
      </c>
      <c r="I192" s="11">
        <v>380</v>
      </c>
      <c r="J192" s="31">
        <f t="shared" si="2"/>
        <v>-4.3428059215206023</v>
      </c>
    </row>
    <row r="193" spans="3:10" ht="15">
      <c r="C193" s="10">
        <v>0.4597222222222222</v>
      </c>
      <c r="D193" s="7">
        <v>98.7</v>
      </c>
      <c r="F193" s="11">
        <f t="shared" si="0"/>
        <v>1.2999999999999972E-2</v>
      </c>
      <c r="G193" s="12">
        <f t="shared" si="1"/>
        <v>-4.3428059215206023</v>
      </c>
      <c r="I193" s="11">
        <v>382</v>
      </c>
      <c r="J193" s="31">
        <f t="shared" si="2"/>
        <v>-4.3428059215206023</v>
      </c>
    </row>
    <row r="194" spans="3:10" ht="15">
      <c r="C194" s="10">
        <v>0.46111111111111114</v>
      </c>
      <c r="D194" s="7">
        <v>98.6</v>
      </c>
      <c r="F194" s="11">
        <f t="shared" si="0"/>
        <v>1.4000000000000058E-2</v>
      </c>
      <c r="G194" s="12">
        <f t="shared" si="1"/>
        <v>-4.2686979493668744</v>
      </c>
      <c r="I194" s="11">
        <v>384</v>
      </c>
      <c r="J194" s="31">
        <f t="shared" si="2"/>
        <v>-4.2686979493668744</v>
      </c>
    </row>
    <row r="195" spans="3:10" ht="15">
      <c r="C195" s="10">
        <v>0.46250000000000002</v>
      </c>
      <c r="D195" s="7">
        <v>98.6</v>
      </c>
      <c r="F195" s="11">
        <f t="shared" si="0"/>
        <v>1.4000000000000058E-2</v>
      </c>
      <c r="G195" s="12">
        <f t="shared" si="1"/>
        <v>-4.2686979493668744</v>
      </c>
      <c r="I195" s="11">
        <v>386</v>
      </c>
      <c r="J195" s="31">
        <f t="shared" si="2"/>
        <v>-4.2686979493668744</v>
      </c>
    </row>
    <row r="196" spans="3:10" ht="15">
      <c r="C196" s="10">
        <v>0.46388888888888891</v>
      </c>
      <c r="D196" s="7">
        <v>98.7</v>
      </c>
      <c r="F196" s="11">
        <f t="shared" si="0"/>
        <v>1.2999999999999972E-2</v>
      </c>
      <c r="G196" s="12">
        <f t="shared" si="1"/>
        <v>-4.3428059215206023</v>
      </c>
      <c r="I196" s="11">
        <v>388</v>
      </c>
      <c r="J196" s="31">
        <f t="shared" si="2"/>
        <v>-4.3428059215206023</v>
      </c>
    </row>
    <row r="197" spans="3:10" ht="15">
      <c r="C197" s="10">
        <v>0.46527777777777779</v>
      </c>
      <c r="D197" s="7">
        <v>98.7</v>
      </c>
      <c r="F197" s="11">
        <f t="shared" si="0"/>
        <v>1.2999999999999972E-2</v>
      </c>
      <c r="G197" s="12">
        <f t="shared" si="1"/>
        <v>-4.3428059215206023</v>
      </c>
      <c r="I197" s="11">
        <v>390</v>
      </c>
      <c r="J197" s="31">
        <f t="shared" si="2"/>
        <v>-4.3428059215206023</v>
      </c>
    </row>
    <row r="198" spans="3:10" ht="15">
      <c r="C198" s="10">
        <v>0.46666666666666667</v>
      </c>
      <c r="D198" s="7">
        <v>98.5</v>
      </c>
      <c r="F198" s="11">
        <f t="shared" si="0"/>
        <v>1.4999999999999999E-2</v>
      </c>
      <c r="G198" s="12">
        <f t="shared" si="1"/>
        <v>-4.1997050778799272</v>
      </c>
      <c r="I198" s="11">
        <v>392</v>
      </c>
      <c r="J198" s="31">
        <f t="shared" si="2"/>
        <v>-4.1997050778799272</v>
      </c>
    </row>
    <row r="199" spans="3:10" ht="15">
      <c r="C199" s="10">
        <v>0.46805555555555556</v>
      </c>
      <c r="D199" s="7">
        <v>98.6</v>
      </c>
      <c r="F199" s="11">
        <f t="shared" si="0"/>
        <v>1.4000000000000058E-2</v>
      </c>
      <c r="G199" s="12">
        <f t="shared" si="1"/>
        <v>-4.2686979493668744</v>
      </c>
      <c r="I199" s="11">
        <v>394</v>
      </c>
      <c r="J199" s="31">
        <f t="shared" si="2"/>
        <v>-4.2686979493668744</v>
      </c>
    </row>
    <row r="200" spans="3:10" ht="15">
      <c r="C200" s="10">
        <v>0.46944444444444444</v>
      </c>
      <c r="D200" s="7">
        <v>98.5</v>
      </c>
      <c r="F200" s="11">
        <f t="shared" si="0"/>
        <v>1.4999999999999999E-2</v>
      </c>
      <c r="G200" s="12">
        <f t="shared" si="1"/>
        <v>-4.1997050778799272</v>
      </c>
      <c r="I200" s="11">
        <v>396</v>
      </c>
      <c r="J200" s="31">
        <f t="shared" si="2"/>
        <v>-4.1997050778799272</v>
      </c>
    </row>
    <row r="201" spans="3:10" ht="15">
      <c r="C201" s="10">
        <v>0.47083333333333333</v>
      </c>
      <c r="D201" s="7">
        <v>98.6</v>
      </c>
      <c r="F201" s="11">
        <f t="shared" si="0"/>
        <v>1.4000000000000058E-2</v>
      </c>
      <c r="G201" s="12">
        <f t="shared" si="1"/>
        <v>-4.2686979493668744</v>
      </c>
      <c r="I201" s="11">
        <v>398</v>
      </c>
      <c r="J201" s="31">
        <f t="shared" si="2"/>
        <v>-4.2686979493668744</v>
      </c>
    </row>
    <row r="202" spans="3:10" ht="15">
      <c r="C202" s="10">
        <v>0.47222222222222221</v>
      </c>
      <c r="D202" s="7">
        <v>98.7</v>
      </c>
      <c r="F202" s="11">
        <f t="shared" si="0"/>
        <v>1.2999999999999972E-2</v>
      </c>
      <c r="G202" s="12">
        <f t="shared" si="1"/>
        <v>-4.3428059215206023</v>
      </c>
      <c r="I202" s="11">
        <v>400</v>
      </c>
      <c r="J202" s="31">
        <f t="shared" si="2"/>
        <v>-4.3428059215206023</v>
      </c>
    </row>
    <row r="203" spans="3:10" ht="15">
      <c r="C203" s="10">
        <v>0.47361111111111109</v>
      </c>
      <c r="D203" s="7">
        <v>98.7</v>
      </c>
      <c r="F203" s="11">
        <f t="shared" si="0"/>
        <v>1.2999999999999972E-2</v>
      </c>
      <c r="G203" s="12">
        <f t="shared" si="1"/>
        <v>-4.3428059215206023</v>
      </c>
      <c r="I203" s="11">
        <v>402</v>
      </c>
      <c r="J203" s="31">
        <f t="shared" si="2"/>
        <v>-4.3428059215206023</v>
      </c>
    </row>
    <row r="204" spans="3:10" ht="15">
      <c r="C204" s="10">
        <v>0.47499999999999998</v>
      </c>
      <c r="D204" s="7">
        <v>98.7</v>
      </c>
      <c r="F204" s="11">
        <f t="shared" si="0"/>
        <v>1.2999999999999972E-2</v>
      </c>
      <c r="G204" s="12">
        <f t="shared" si="1"/>
        <v>-4.3428059215206023</v>
      </c>
      <c r="I204" s="11">
        <v>404</v>
      </c>
      <c r="J204" s="31">
        <f t="shared" si="2"/>
        <v>-4.3428059215206023</v>
      </c>
    </row>
    <row r="205" spans="3:10" ht="15">
      <c r="C205" s="10">
        <v>0.47638888888888886</v>
      </c>
      <c r="D205" s="7">
        <v>98.7</v>
      </c>
      <c r="F205" s="11">
        <f t="shared" si="0"/>
        <v>1.2999999999999972E-2</v>
      </c>
      <c r="G205" s="12">
        <f t="shared" si="1"/>
        <v>-4.3428059215206023</v>
      </c>
      <c r="I205" s="11">
        <v>406</v>
      </c>
      <c r="J205" s="31">
        <f t="shared" si="2"/>
        <v>-4.3428059215206023</v>
      </c>
    </row>
    <row r="206" spans="3:10" ht="15">
      <c r="C206" s="10">
        <v>0.4777777777777778</v>
      </c>
      <c r="D206" s="7">
        <v>98.8</v>
      </c>
      <c r="F206" s="11">
        <f t="shared" si="0"/>
        <v>1.2000000000000028E-2</v>
      </c>
      <c r="G206" s="12">
        <f t="shared" si="1"/>
        <v>-4.4228486291941342</v>
      </c>
      <c r="I206" s="11">
        <v>408</v>
      </c>
      <c r="J206" s="31">
        <f t="shared" si="2"/>
        <v>-4.4228486291941342</v>
      </c>
    </row>
    <row r="207" spans="3:10" ht="15">
      <c r="C207" s="10">
        <v>0.47916666666666669</v>
      </c>
      <c r="D207" s="7">
        <v>98.7</v>
      </c>
      <c r="F207" s="11">
        <f t="shared" si="0"/>
        <v>1.2999999999999972E-2</v>
      </c>
      <c r="G207" s="12">
        <f t="shared" si="1"/>
        <v>-4.3428059215206023</v>
      </c>
      <c r="I207" s="11">
        <v>410</v>
      </c>
      <c r="J207" s="31">
        <f t="shared" si="2"/>
        <v>-4.3428059215206023</v>
      </c>
    </row>
    <row r="208" spans="3:10" ht="15">
      <c r="C208" s="10">
        <v>0.48055555555555557</v>
      </c>
      <c r="D208" s="7">
        <v>98.7</v>
      </c>
      <c r="F208" s="11">
        <f t="shared" si="0"/>
        <v>1.2999999999999972E-2</v>
      </c>
      <c r="G208" s="12">
        <f t="shared" si="1"/>
        <v>-4.3428059215206023</v>
      </c>
      <c r="I208" s="11">
        <v>412</v>
      </c>
      <c r="J208" s="31">
        <f t="shared" si="2"/>
        <v>-4.3428059215206023</v>
      </c>
    </row>
    <row r="209" spans="3:10" ht="15">
      <c r="C209" s="10">
        <v>0.48194444444444445</v>
      </c>
      <c r="D209" s="7">
        <v>98.7</v>
      </c>
      <c r="F209" s="11">
        <f t="shared" si="0"/>
        <v>1.2999999999999972E-2</v>
      </c>
      <c r="G209" s="12">
        <f t="shared" si="1"/>
        <v>-4.3428059215206023</v>
      </c>
      <c r="I209" s="11">
        <v>414</v>
      </c>
      <c r="J209" s="31">
        <f t="shared" si="2"/>
        <v>-4.3428059215206023</v>
      </c>
    </row>
    <row r="210" spans="3:10" ht="15">
      <c r="C210" s="10">
        <v>0.48333333333333334</v>
      </c>
      <c r="D210" s="7">
        <v>98.7</v>
      </c>
      <c r="F210" s="11">
        <f t="shared" si="0"/>
        <v>1.2999999999999972E-2</v>
      </c>
      <c r="G210" s="12">
        <f t="shared" si="1"/>
        <v>-4.3428059215206023</v>
      </c>
      <c r="I210" s="11">
        <v>416</v>
      </c>
      <c r="J210" s="31">
        <f t="shared" si="2"/>
        <v>-4.3428059215206023</v>
      </c>
    </row>
    <row r="211" spans="3:10" ht="15">
      <c r="C211" s="10">
        <v>0.48472222222222222</v>
      </c>
      <c r="D211" s="7">
        <v>98.7</v>
      </c>
      <c r="F211" s="11">
        <f t="shared" si="0"/>
        <v>1.2999999999999972E-2</v>
      </c>
      <c r="G211" s="12">
        <f t="shared" si="1"/>
        <v>-4.3428059215206023</v>
      </c>
      <c r="I211" s="11">
        <v>418</v>
      </c>
      <c r="J211" s="31">
        <f t="shared" si="2"/>
        <v>-4.3428059215206023</v>
      </c>
    </row>
    <row r="212" spans="3:10" ht="15">
      <c r="C212" s="10">
        <v>0.4861111111111111</v>
      </c>
      <c r="D212" s="7">
        <v>98.7</v>
      </c>
      <c r="F212" s="11">
        <f t="shared" si="0"/>
        <v>1.2999999999999972E-2</v>
      </c>
      <c r="G212" s="12">
        <f t="shared" si="1"/>
        <v>-4.3428059215206023</v>
      </c>
      <c r="I212" s="11">
        <v>420</v>
      </c>
      <c r="J212" s="31">
        <f t="shared" si="2"/>
        <v>-4.3428059215206023</v>
      </c>
    </row>
    <row r="213" spans="3:10" ht="15">
      <c r="C213" s="10">
        <v>0.48749999999999999</v>
      </c>
      <c r="D213" s="7">
        <v>98.8</v>
      </c>
      <c r="F213" s="11">
        <f t="shared" si="0"/>
        <v>1.2000000000000028E-2</v>
      </c>
      <c r="G213" s="12">
        <f t="shared" si="1"/>
        <v>-4.4228486291941342</v>
      </c>
      <c r="I213" s="11">
        <v>422</v>
      </c>
      <c r="J213" s="31">
        <f t="shared" si="2"/>
        <v>-4.4228486291941342</v>
      </c>
    </row>
    <row r="214" spans="3:10" ht="15">
      <c r="C214" s="10">
        <v>0.48888888888888887</v>
      </c>
      <c r="D214" s="7">
        <v>98.7</v>
      </c>
      <c r="F214" s="11">
        <f t="shared" si="0"/>
        <v>1.2999999999999972E-2</v>
      </c>
      <c r="G214" s="12">
        <f t="shared" si="1"/>
        <v>-4.3428059215206023</v>
      </c>
      <c r="I214" s="11">
        <v>424</v>
      </c>
      <c r="J214" s="31">
        <f t="shared" si="2"/>
        <v>-4.3428059215206023</v>
      </c>
    </row>
    <row r="215" spans="3:10" ht="15">
      <c r="C215" s="10">
        <v>0.49027777777777776</v>
      </c>
      <c r="D215" s="7">
        <v>98.8</v>
      </c>
      <c r="F215" s="11">
        <f t="shared" si="0"/>
        <v>1.2000000000000028E-2</v>
      </c>
      <c r="G215" s="12">
        <f t="shared" si="1"/>
        <v>-4.4228486291941342</v>
      </c>
      <c r="I215" s="11">
        <v>426</v>
      </c>
      <c r="J215" s="31">
        <f t="shared" si="2"/>
        <v>-4.4228486291941342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196"/>
  <sheetViews>
    <sheetView zoomScaleNormal="100" workbookViewId="0">
      <selection activeCell="N77" sqref="N77"/>
    </sheetView>
  </sheetViews>
  <sheetFormatPr defaultColWidth="12.5703125" defaultRowHeight="15.75" customHeight="1"/>
  <cols>
    <col min="6" max="6" width="12.5703125" style="25"/>
  </cols>
  <sheetData>
    <row r="1" spans="3:10" ht="15.75" customHeight="1">
      <c r="C1" t="s">
        <v>11</v>
      </c>
      <c r="D1" t="s">
        <v>10</v>
      </c>
      <c r="F1" t="s">
        <v>9</v>
      </c>
      <c r="G1" t="s">
        <v>8</v>
      </c>
      <c r="I1" t="s">
        <v>7</v>
      </c>
      <c r="J1" t="s">
        <v>8</v>
      </c>
    </row>
    <row r="2" spans="3:10" ht="15.75" customHeight="1">
      <c r="C2" s="6">
        <v>0.11805555555555555</v>
      </c>
      <c r="D2" s="7">
        <v>0</v>
      </c>
      <c r="F2" s="26">
        <f t="shared" ref="F2:F196" si="0">(100-D2)/100</f>
        <v>1</v>
      </c>
      <c r="G2" s="12">
        <f t="shared" ref="G2:G196" si="1">LN(F2)</f>
        <v>0</v>
      </c>
      <c r="I2" s="11">
        <v>0</v>
      </c>
      <c r="J2" s="12">
        <f t="shared" ref="J2:J196" si="2">G2</f>
        <v>0</v>
      </c>
    </row>
    <row r="3" spans="3:10" ht="15.75" customHeight="1">
      <c r="C3" s="6">
        <v>0.11944444444444445</v>
      </c>
      <c r="D3" s="7">
        <v>0.8</v>
      </c>
      <c r="F3" s="26">
        <f t="shared" si="0"/>
        <v>0.99199999999999999</v>
      </c>
      <c r="G3" s="12">
        <f t="shared" si="1"/>
        <v>-8.0321716972642666E-3</v>
      </c>
      <c r="I3" s="11">
        <v>2</v>
      </c>
      <c r="J3" s="12">
        <f t="shared" si="2"/>
        <v>-8.0321716972642666E-3</v>
      </c>
    </row>
    <row r="4" spans="3:10" ht="15.75" customHeight="1">
      <c r="C4" s="6">
        <v>0.12083333333333333</v>
      </c>
      <c r="D4" s="7">
        <v>1.5</v>
      </c>
      <c r="F4" s="26">
        <f t="shared" si="0"/>
        <v>0.98499999999999999</v>
      </c>
      <c r="G4" s="12">
        <f t="shared" si="1"/>
        <v>-1.5113637810048184E-2</v>
      </c>
      <c r="I4" s="11">
        <v>4</v>
      </c>
      <c r="J4" s="12">
        <f t="shared" si="2"/>
        <v>-1.5113637810048184E-2</v>
      </c>
    </row>
    <row r="5" spans="3:10" ht="15.75" customHeight="1">
      <c r="C5" s="6">
        <v>0.12222222222222222</v>
      </c>
      <c r="D5" s="7">
        <v>2.9</v>
      </c>
      <c r="F5" s="26">
        <f t="shared" si="0"/>
        <v>0.97099999999999997</v>
      </c>
      <c r="G5" s="12">
        <f t="shared" si="1"/>
        <v>-2.9428810690812168E-2</v>
      </c>
      <c r="I5" s="11">
        <v>6</v>
      </c>
      <c r="J5" s="12">
        <f t="shared" si="2"/>
        <v>-2.9428810690812168E-2</v>
      </c>
    </row>
    <row r="6" spans="3:10" ht="15.75" customHeight="1">
      <c r="C6" s="6">
        <v>0.12361111111111112</v>
      </c>
      <c r="D6" s="7">
        <v>4.5</v>
      </c>
      <c r="F6" s="26">
        <f t="shared" si="0"/>
        <v>0.95499999999999996</v>
      </c>
      <c r="G6" s="12">
        <f t="shared" si="1"/>
        <v>-4.6043938501406846E-2</v>
      </c>
      <c r="I6" s="11">
        <v>8</v>
      </c>
      <c r="J6" s="12">
        <f t="shared" si="2"/>
        <v>-4.6043938501406846E-2</v>
      </c>
    </row>
    <row r="7" spans="3:10" ht="15.75" customHeight="1">
      <c r="C7" s="6">
        <v>0.125</v>
      </c>
      <c r="D7" s="7">
        <v>6.2</v>
      </c>
      <c r="F7" s="26">
        <f t="shared" si="0"/>
        <v>0.93799999999999994</v>
      </c>
      <c r="G7" s="12">
        <f t="shared" si="1"/>
        <v>-6.4005329975912434E-2</v>
      </c>
      <c r="I7" s="11">
        <v>10</v>
      </c>
      <c r="J7" s="12">
        <f t="shared" si="2"/>
        <v>-6.4005329975912434E-2</v>
      </c>
    </row>
    <row r="8" spans="3:10" ht="15.75" customHeight="1">
      <c r="C8" s="6">
        <v>0.12638888888888888</v>
      </c>
      <c r="D8" s="7">
        <v>8.1</v>
      </c>
      <c r="F8" s="26">
        <f t="shared" si="0"/>
        <v>0.91900000000000004</v>
      </c>
      <c r="G8" s="12">
        <f t="shared" si="1"/>
        <v>-8.4469156626449965E-2</v>
      </c>
      <c r="I8" s="11">
        <v>12</v>
      </c>
      <c r="J8" s="12">
        <f t="shared" si="2"/>
        <v>-8.4469156626449965E-2</v>
      </c>
    </row>
    <row r="9" spans="3:10" ht="15.75" customHeight="1">
      <c r="C9" s="6">
        <v>0.12777777777777777</v>
      </c>
      <c r="D9" s="7">
        <v>10.6</v>
      </c>
      <c r="F9" s="26">
        <f t="shared" si="0"/>
        <v>0.89400000000000002</v>
      </c>
      <c r="G9" s="12">
        <f t="shared" si="1"/>
        <v>-0.11204950380862289</v>
      </c>
      <c r="I9" s="11">
        <v>14</v>
      </c>
      <c r="J9" s="12">
        <f t="shared" si="2"/>
        <v>-0.11204950380862289</v>
      </c>
    </row>
    <row r="10" spans="3:10" ht="15.75" customHeight="1">
      <c r="C10" s="6">
        <v>0.12916666666666668</v>
      </c>
      <c r="D10" s="7">
        <v>12.8</v>
      </c>
      <c r="F10" s="26">
        <f t="shared" si="0"/>
        <v>0.872</v>
      </c>
      <c r="G10" s="12">
        <f t="shared" si="1"/>
        <v>-0.13696585507315742</v>
      </c>
      <c r="I10" s="11">
        <v>16</v>
      </c>
      <c r="J10" s="12">
        <f t="shared" si="2"/>
        <v>-0.13696585507315742</v>
      </c>
    </row>
    <row r="11" spans="3:10" ht="15.75" customHeight="1">
      <c r="C11" s="6">
        <v>0.13055555555555556</v>
      </c>
      <c r="D11" s="7">
        <v>14.9</v>
      </c>
      <c r="F11" s="26">
        <f t="shared" si="0"/>
        <v>0.85099999999999998</v>
      </c>
      <c r="G11" s="12">
        <f t="shared" si="1"/>
        <v>-0.16134315040876293</v>
      </c>
      <c r="I11" s="11">
        <v>18</v>
      </c>
      <c r="J11" s="12">
        <f t="shared" si="2"/>
        <v>-0.16134315040876293</v>
      </c>
    </row>
    <row r="12" spans="3:10" ht="15.75" customHeight="1">
      <c r="C12" s="6">
        <v>0.13194444444444445</v>
      </c>
      <c r="D12" s="7">
        <v>17</v>
      </c>
      <c r="F12" s="26">
        <f t="shared" si="0"/>
        <v>0.83</v>
      </c>
      <c r="G12" s="12">
        <f t="shared" si="1"/>
        <v>-0.18632957819149348</v>
      </c>
      <c r="I12" s="11">
        <v>20</v>
      </c>
      <c r="J12" s="12">
        <f t="shared" si="2"/>
        <v>-0.18632957819149348</v>
      </c>
    </row>
    <row r="13" spans="3:10" ht="15.75" customHeight="1">
      <c r="C13" s="6">
        <v>0.13333333333333333</v>
      </c>
      <c r="D13" s="7">
        <v>19.2</v>
      </c>
      <c r="F13" s="26">
        <f t="shared" si="0"/>
        <v>0.80799999999999994</v>
      </c>
      <c r="G13" s="12">
        <f t="shared" si="1"/>
        <v>-0.21319322046104175</v>
      </c>
      <c r="I13" s="11">
        <v>22</v>
      </c>
      <c r="J13" s="12">
        <f t="shared" si="2"/>
        <v>-0.21319322046104175</v>
      </c>
    </row>
    <row r="14" spans="3:10" ht="15.75" customHeight="1">
      <c r="C14" s="6">
        <v>0.13472222222222222</v>
      </c>
      <c r="D14" s="7">
        <v>21.7</v>
      </c>
      <c r="F14" s="26">
        <f t="shared" si="0"/>
        <v>0.78299999999999992</v>
      </c>
      <c r="G14" s="12">
        <f t="shared" si="1"/>
        <v>-0.24462258299133405</v>
      </c>
      <c r="I14" s="11">
        <v>24</v>
      </c>
      <c r="J14" s="12">
        <f t="shared" si="2"/>
        <v>-0.24462258299133405</v>
      </c>
    </row>
    <row r="15" spans="3:10" ht="15.75" customHeight="1">
      <c r="C15" s="6">
        <v>0.1361111111111111</v>
      </c>
      <c r="D15" s="7">
        <v>23.7</v>
      </c>
      <c r="F15" s="26">
        <f t="shared" si="0"/>
        <v>0.76300000000000001</v>
      </c>
      <c r="G15" s="12">
        <f t="shared" si="1"/>
        <v>-0.27049724769768002</v>
      </c>
      <c r="I15" s="11">
        <v>26</v>
      </c>
      <c r="J15" s="12">
        <f t="shared" si="2"/>
        <v>-0.27049724769768002</v>
      </c>
    </row>
    <row r="16" spans="3:10" ht="15.75" customHeight="1">
      <c r="C16" s="6">
        <v>0.13750000000000001</v>
      </c>
      <c r="D16" s="7">
        <v>24.7</v>
      </c>
      <c r="F16" s="26">
        <f t="shared" si="0"/>
        <v>0.753</v>
      </c>
      <c r="G16" s="12">
        <f t="shared" si="1"/>
        <v>-0.2836900511822435</v>
      </c>
      <c r="I16" s="11">
        <v>28</v>
      </c>
      <c r="J16" s="12">
        <f t="shared" si="2"/>
        <v>-0.2836900511822435</v>
      </c>
    </row>
    <row r="17" spans="3:10" ht="15.75" customHeight="1">
      <c r="C17" s="6">
        <v>0.1388888888888889</v>
      </c>
      <c r="D17" s="7">
        <v>26.6</v>
      </c>
      <c r="F17" s="26">
        <f t="shared" si="0"/>
        <v>0.7340000000000001</v>
      </c>
      <c r="G17" s="12">
        <f t="shared" si="1"/>
        <v>-0.30924625036762132</v>
      </c>
      <c r="I17" s="11">
        <v>30</v>
      </c>
      <c r="J17" s="12">
        <f t="shared" si="2"/>
        <v>-0.30924625036762132</v>
      </c>
    </row>
    <row r="18" spans="3:10" ht="15.75" customHeight="1">
      <c r="C18" s="6">
        <v>0.14027777777777778</v>
      </c>
      <c r="D18" s="7">
        <v>28.4</v>
      </c>
      <c r="F18" s="26">
        <f t="shared" si="0"/>
        <v>0.71599999999999997</v>
      </c>
      <c r="G18" s="12">
        <f t="shared" si="1"/>
        <v>-0.33407511202149148</v>
      </c>
      <c r="I18" s="11">
        <v>32</v>
      </c>
      <c r="J18" s="12">
        <f t="shared" si="2"/>
        <v>-0.33407511202149148</v>
      </c>
    </row>
    <row r="19" spans="3:10" ht="15.75" customHeight="1">
      <c r="C19" s="6">
        <v>0.14166666666666666</v>
      </c>
      <c r="D19" s="7">
        <v>30.4</v>
      </c>
      <c r="F19" s="26">
        <f t="shared" si="0"/>
        <v>0.69599999999999995</v>
      </c>
      <c r="G19" s="12">
        <f t="shared" si="1"/>
        <v>-0.36240561864771748</v>
      </c>
      <c r="I19" s="11">
        <v>34</v>
      </c>
      <c r="J19" s="12">
        <f t="shared" si="2"/>
        <v>-0.36240561864771748</v>
      </c>
    </row>
    <row r="20" spans="3:10" ht="15.75" customHeight="1">
      <c r="C20" s="6">
        <v>0.14305555555555555</v>
      </c>
      <c r="D20" s="7">
        <v>32.799999999999997</v>
      </c>
      <c r="F20" s="26">
        <f t="shared" si="0"/>
        <v>0.67200000000000004</v>
      </c>
      <c r="G20" s="12">
        <f t="shared" si="1"/>
        <v>-0.39749693845898743</v>
      </c>
      <c r="I20" s="11">
        <v>36</v>
      </c>
      <c r="J20" s="12">
        <f t="shared" si="2"/>
        <v>-0.39749693845898743</v>
      </c>
    </row>
    <row r="21" spans="3:10" ht="15.75" customHeight="1">
      <c r="C21" s="6">
        <v>0.14444444444444443</v>
      </c>
      <c r="D21" s="7">
        <v>34.6</v>
      </c>
      <c r="F21" s="26">
        <f t="shared" si="0"/>
        <v>0.65400000000000003</v>
      </c>
      <c r="G21" s="12">
        <f t="shared" si="1"/>
        <v>-0.4246479275249383</v>
      </c>
      <c r="I21" s="11">
        <v>38</v>
      </c>
      <c r="J21" s="12">
        <f t="shared" si="2"/>
        <v>-0.4246479275249383</v>
      </c>
    </row>
    <row r="22" spans="3:10" ht="15.75" customHeight="1">
      <c r="C22" s="6">
        <v>0.14583333333333334</v>
      </c>
      <c r="D22" s="7">
        <v>36.1</v>
      </c>
      <c r="F22" s="26">
        <f t="shared" si="0"/>
        <v>0.63900000000000001</v>
      </c>
      <c r="G22" s="12">
        <f t="shared" si="1"/>
        <v>-0.44785082460460224</v>
      </c>
      <c r="I22" s="11">
        <v>40</v>
      </c>
      <c r="J22" s="12">
        <f t="shared" si="2"/>
        <v>-0.44785082460460224</v>
      </c>
    </row>
    <row r="23" spans="3:10" ht="15.75" customHeight="1">
      <c r="C23" s="6">
        <v>0.14722222222222223</v>
      </c>
      <c r="D23" s="7">
        <v>38.200000000000003</v>
      </c>
      <c r="F23" s="26">
        <f t="shared" si="0"/>
        <v>0.61799999999999999</v>
      </c>
      <c r="G23" s="12">
        <f t="shared" si="1"/>
        <v>-0.48126682152444628</v>
      </c>
      <c r="I23" s="11">
        <v>42</v>
      </c>
      <c r="J23" s="12">
        <f t="shared" si="2"/>
        <v>-0.48126682152444628</v>
      </c>
    </row>
    <row r="24" spans="3:10" ht="15.75" customHeight="1">
      <c r="C24" s="6">
        <v>0.14861111111111111</v>
      </c>
      <c r="D24" s="7">
        <v>40</v>
      </c>
      <c r="F24" s="26">
        <f t="shared" si="0"/>
        <v>0.6</v>
      </c>
      <c r="G24" s="12">
        <f t="shared" si="1"/>
        <v>-0.51082562376599072</v>
      </c>
      <c r="I24" s="11">
        <v>44</v>
      </c>
      <c r="J24" s="12">
        <f t="shared" si="2"/>
        <v>-0.51082562376599072</v>
      </c>
    </row>
    <row r="25" spans="3:10" ht="15.75" customHeight="1">
      <c r="C25" s="6">
        <v>0.15</v>
      </c>
      <c r="D25" s="7">
        <v>41.9</v>
      </c>
      <c r="F25" s="26">
        <f t="shared" si="0"/>
        <v>0.58099999999999996</v>
      </c>
      <c r="G25" s="12">
        <f t="shared" si="1"/>
        <v>-0.54300452213022588</v>
      </c>
      <c r="I25" s="11">
        <v>46</v>
      </c>
      <c r="J25" s="12">
        <f t="shared" si="2"/>
        <v>-0.54300452213022588</v>
      </c>
    </row>
    <row r="26" spans="3:10" ht="15.75" customHeight="1">
      <c r="C26" s="6">
        <v>0.15138888888888888</v>
      </c>
      <c r="D26" s="7">
        <v>44.2</v>
      </c>
      <c r="F26" s="26">
        <f t="shared" si="0"/>
        <v>0.55799999999999994</v>
      </c>
      <c r="G26" s="12">
        <f t="shared" si="1"/>
        <v>-0.58339631660082625</v>
      </c>
      <c r="I26" s="11">
        <v>48</v>
      </c>
      <c r="J26" s="12">
        <f t="shared" si="2"/>
        <v>-0.58339631660082625</v>
      </c>
    </row>
    <row r="27" spans="3:10" ht="15.75" customHeight="1">
      <c r="C27" s="6">
        <v>0.15277777777777779</v>
      </c>
      <c r="D27" s="7">
        <v>45</v>
      </c>
      <c r="F27" s="26">
        <f t="shared" si="0"/>
        <v>0.55000000000000004</v>
      </c>
      <c r="G27" s="12">
        <f t="shared" si="1"/>
        <v>-0.59783700075562041</v>
      </c>
      <c r="I27" s="11">
        <v>50</v>
      </c>
      <c r="J27" s="12">
        <f t="shared" si="2"/>
        <v>-0.59783700075562041</v>
      </c>
    </row>
    <row r="28" spans="3:10" ht="15.75" customHeight="1">
      <c r="C28" s="6">
        <v>0.15416666666666667</v>
      </c>
      <c r="D28" s="7">
        <v>46.5</v>
      </c>
      <c r="F28" s="26">
        <f t="shared" si="0"/>
        <v>0.53500000000000003</v>
      </c>
      <c r="G28" s="12">
        <f t="shared" si="1"/>
        <v>-0.62548853208613042</v>
      </c>
      <c r="I28" s="11">
        <v>52</v>
      </c>
      <c r="J28" s="12">
        <f t="shared" si="2"/>
        <v>-0.62548853208613042</v>
      </c>
    </row>
    <row r="29" spans="3:10" ht="15.75" customHeight="1">
      <c r="C29" s="6">
        <v>0.15555555555555556</v>
      </c>
      <c r="D29" s="7">
        <v>48.3</v>
      </c>
      <c r="F29" s="26">
        <f t="shared" si="0"/>
        <v>0.51700000000000002</v>
      </c>
      <c r="G29" s="12">
        <f t="shared" si="1"/>
        <v>-0.65971240447370794</v>
      </c>
      <c r="I29" s="11">
        <v>54</v>
      </c>
      <c r="J29" s="12">
        <f t="shared" si="2"/>
        <v>-0.65971240447370794</v>
      </c>
    </row>
    <row r="30" spans="3:10" ht="15.75" customHeight="1">
      <c r="C30" s="6">
        <v>0.15694444444444444</v>
      </c>
      <c r="D30" s="7">
        <v>50</v>
      </c>
      <c r="F30" s="26">
        <f t="shared" si="0"/>
        <v>0.5</v>
      </c>
      <c r="G30" s="12">
        <f t="shared" si="1"/>
        <v>-0.69314718055994529</v>
      </c>
      <c r="I30" s="11">
        <v>56</v>
      </c>
      <c r="J30" s="12">
        <f t="shared" si="2"/>
        <v>-0.69314718055994529</v>
      </c>
    </row>
    <row r="31" spans="3:10" ht="15.75" customHeight="1">
      <c r="C31" s="6">
        <v>0.15833333333333333</v>
      </c>
      <c r="D31" s="7">
        <v>51.8</v>
      </c>
      <c r="F31" s="26">
        <f t="shared" si="0"/>
        <v>0.48200000000000004</v>
      </c>
      <c r="G31" s="12">
        <f t="shared" si="1"/>
        <v>-0.72981116493153664</v>
      </c>
      <c r="I31" s="11">
        <v>58</v>
      </c>
      <c r="J31" s="12">
        <f t="shared" si="2"/>
        <v>-0.72981116493153664</v>
      </c>
    </row>
    <row r="32" spans="3:10" ht="15.75" customHeight="1">
      <c r="C32" s="6">
        <v>0.15972222222222221</v>
      </c>
      <c r="D32" s="7">
        <v>53.2</v>
      </c>
      <c r="F32" s="26">
        <f t="shared" si="0"/>
        <v>0.46799999999999997</v>
      </c>
      <c r="G32" s="12">
        <f t="shared" si="1"/>
        <v>-0.75928698306449038</v>
      </c>
      <c r="I32" s="11">
        <v>60</v>
      </c>
      <c r="J32" s="12">
        <f t="shared" si="2"/>
        <v>-0.75928698306449038</v>
      </c>
    </row>
    <row r="33" spans="3:10" ht="15.75" customHeight="1">
      <c r="C33" s="6">
        <v>0.16111111111111112</v>
      </c>
      <c r="D33" s="7">
        <v>54.6</v>
      </c>
      <c r="F33" s="26">
        <f t="shared" si="0"/>
        <v>0.45399999999999996</v>
      </c>
      <c r="G33" s="12">
        <f t="shared" si="1"/>
        <v>-0.78965808094078915</v>
      </c>
      <c r="I33" s="11">
        <v>62</v>
      </c>
      <c r="J33" s="12">
        <f t="shared" si="2"/>
        <v>-0.78965808094078915</v>
      </c>
    </row>
    <row r="34" spans="3:10" ht="15.75" customHeight="1">
      <c r="C34" s="6">
        <v>0.16250000000000001</v>
      </c>
      <c r="D34" s="7">
        <v>55.9</v>
      </c>
      <c r="F34" s="26">
        <f t="shared" si="0"/>
        <v>0.441</v>
      </c>
      <c r="G34" s="12">
        <f t="shared" si="1"/>
        <v>-0.81871040353529101</v>
      </c>
      <c r="I34" s="11">
        <v>64</v>
      </c>
      <c r="J34" s="12">
        <f t="shared" si="2"/>
        <v>-0.81871040353529101</v>
      </c>
    </row>
    <row r="35" spans="3:10" ht="15.75" customHeight="1">
      <c r="C35" s="6">
        <v>0.16388888888888889</v>
      </c>
      <c r="D35" s="7">
        <v>57.3</v>
      </c>
      <c r="F35" s="26">
        <f t="shared" si="0"/>
        <v>0.42700000000000005</v>
      </c>
      <c r="G35" s="12">
        <f t="shared" si="1"/>
        <v>-0.85097126575351234</v>
      </c>
      <c r="I35" s="11">
        <v>66</v>
      </c>
      <c r="J35" s="12">
        <f t="shared" si="2"/>
        <v>-0.85097126575351234</v>
      </c>
    </row>
    <row r="36" spans="3:10" ht="15.75" customHeight="1">
      <c r="C36" s="6">
        <v>0.16527777777777777</v>
      </c>
      <c r="D36" s="7">
        <v>58.6</v>
      </c>
      <c r="F36" s="26">
        <f t="shared" si="0"/>
        <v>0.41399999999999998</v>
      </c>
      <c r="G36" s="12">
        <f t="shared" si="1"/>
        <v>-0.88188930515682273</v>
      </c>
      <c r="I36" s="11">
        <v>68</v>
      </c>
      <c r="J36" s="12">
        <f t="shared" si="2"/>
        <v>-0.88188930515682273</v>
      </c>
    </row>
    <row r="37" spans="3:10" ht="15.75" customHeight="1">
      <c r="C37" s="6">
        <v>0.16666666666666666</v>
      </c>
      <c r="D37" s="7">
        <v>60.2</v>
      </c>
      <c r="F37" s="26">
        <f t="shared" si="0"/>
        <v>0.39799999999999996</v>
      </c>
      <c r="G37" s="12">
        <f t="shared" si="1"/>
        <v>-0.92130327369769949</v>
      </c>
      <c r="I37" s="11">
        <v>70</v>
      </c>
      <c r="J37" s="12">
        <f t="shared" si="2"/>
        <v>-0.92130327369769949</v>
      </c>
    </row>
    <row r="38" spans="3:10" ht="15">
      <c r="C38" s="6">
        <v>0.16805555555555557</v>
      </c>
      <c r="D38" s="7">
        <v>60.8</v>
      </c>
      <c r="F38" s="26">
        <f t="shared" si="0"/>
        <v>0.39200000000000002</v>
      </c>
      <c r="G38" s="12">
        <f t="shared" si="1"/>
        <v>-0.93649343919167449</v>
      </c>
      <c r="I38" s="11">
        <v>72</v>
      </c>
      <c r="J38" s="12">
        <f t="shared" si="2"/>
        <v>-0.93649343919167449</v>
      </c>
    </row>
    <row r="39" spans="3:10" ht="15">
      <c r="C39" s="6">
        <v>0.16944444444444445</v>
      </c>
      <c r="D39" s="7">
        <v>62</v>
      </c>
      <c r="F39" s="26">
        <f t="shared" si="0"/>
        <v>0.38</v>
      </c>
      <c r="G39" s="12">
        <f t="shared" si="1"/>
        <v>-0.96758402626170559</v>
      </c>
      <c r="I39" s="11">
        <v>74</v>
      </c>
      <c r="J39" s="12">
        <f t="shared" si="2"/>
        <v>-0.96758402626170559</v>
      </c>
    </row>
    <row r="40" spans="3:10" ht="15">
      <c r="C40" s="6">
        <v>0.17083333333333334</v>
      </c>
      <c r="D40" s="7">
        <v>63.2</v>
      </c>
      <c r="F40" s="26">
        <f t="shared" si="0"/>
        <v>0.36799999999999999</v>
      </c>
      <c r="G40" s="12">
        <f t="shared" si="1"/>
        <v>-0.99967234081320611</v>
      </c>
      <c r="I40" s="11">
        <v>76</v>
      </c>
      <c r="J40" s="12">
        <f t="shared" si="2"/>
        <v>-0.99967234081320611</v>
      </c>
    </row>
    <row r="41" spans="3:10" ht="15">
      <c r="C41" s="6">
        <v>0.17222222222222222</v>
      </c>
      <c r="D41" s="7">
        <v>64.400000000000006</v>
      </c>
      <c r="F41" s="26">
        <f t="shared" si="0"/>
        <v>0.35599999999999993</v>
      </c>
      <c r="G41" s="12">
        <f t="shared" si="1"/>
        <v>-1.0328245481301068</v>
      </c>
      <c r="I41" s="11">
        <v>78</v>
      </c>
      <c r="J41" s="12">
        <f t="shared" si="2"/>
        <v>-1.0328245481301068</v>
      </c>
    </row>
    <row r="42" spans="3:10" ht="15">
      <c r="C42" s="6">
        <v>0.1736111111111111</v>
      </c>
      <c r="D42" s="7">
        <v>65.5</v>
      </c>
      <c r="F42" s="26">
        <f t="shared" si="0"/>
        <v>0.34499999999999997</v>
      </c>
      <c r="G42" s="12">
        <f t="shared" si="1"/>
        <v>-1.0642108619507773</v>
      </c>
      <c r="I42" s="11">
        <v>80</v>
      </c>
      <c r="J42" s="12">
        <f t="shared" si="2"/>
        <v>-1.0642108619507773</v>
      </c>
    </row>
    <row r="43" spans="3:10" ht="15">
      <c r="C43" s="6">
        <v>0.17499999999999999</v>
      </c>
      <c r="D43" s="7">
        <v>67</v>
      </c>
      <c r="F43" s="26">
        <f t="shared" si="0"/>
        <v>0.33</v>
      </c>
      <c r="G43" s="12">
        <f t="shared" si="1"/>
        <v>-1.1086626245216111</v>
      </c>
      <c r="I43" s="11">
        <v>82</v>
      </c>
      <c r="J43" s="12">
        <f t="shared" si="2"/>
        <v>-1.1086626245216111</v>
      </c>
    </row>
    <row r="44" spans="3:10" ht="15">
      <c r="C44" s="6">
        <v>0.1763888888888889</v>
      </c>
      <c r="D44" s="7">
        <v>68.099999999999994</v>
      </c>
      <c r="F44" s="26">
        <f t="shared" si="0"/>
        <v>0.31900000000000006</v>
      </c>
      <c r="G44" s="12">
        <f t="shared" si="1"/>
        <v>-1.1425641761972922</v>
      </c>
      <c r="I44" s="11">
        <v>84</v>
      </c>
      <c r="J44" s="12">
        <f t="shared" si="2"/>
        <v>-1.1425641761972922</v>
      </c>
    </row>
    <row r="45" spans="3:10" ht="15">
      <c r="C45" s="6">
        <v>0.17777777777777778</v>
      </c>
      <c r="D45" s="7">
        <v>69.099999999999994</v>
      </c>
      <c r="F45" s="26">
        <f t="shared" si="0"/>
        <v>0.30900000000000005</v>
      </c>
      <c r="G45" s="12">
        <f t="shared" si="1"/>
        <v>-1.1744140020843914</v>
      </c>
      <c r="I45" s="11">
        <v>86</v>
      </c>
      <c r="J45" s="12">
        <f t="shared" si="2"/>
        <v>-1.1744140020843914</v>
      </c>
    </row>
    <row r="46" spans="3:10" ht="15">
      <c r="C46" s="6">
        <v>0.17916666666666667</v>
      </c>
      <c r="D46" s="7">
        <v>70.099999999999994</v>
      </c>
      <c r="F46" s="26">
        <f t="shared" si="0"/>
        <v>0.29900000000000004</v>
      </c>
      <c r="G46" s="12">
        <f t="shared" si="1"/>
        <v>-1.2073117055914504</v>
      </c>
      <c r="I46" s="11">
        <v>88</v>
      </c>
      <c r="J46" s="12">
        <f t="shared" si="2"/>
        <v>-1.2073117055914504</v>
      </c>
    </row>
    <row r="47" spans="3:10" ht="15">
      <c r="C47" s="6">
        <v>0.18055555555555555</v>
      </c>
      <c r="D47" s="7">
        <v>71.099999999999994</v>
      </c>
      <c r="F47" s="26">
        <f t="shared" si="0"/>
        <v>0.28900000000000003</v>
      </c>
      <c r="G47" s="12">
        <f t="shared" si="1"/>
        <v>-1.2413285908697047</v>
      </c>
      <c r="I47" s="11">
        <v>90</v>
      </c>
      <c r="J47" s="12">
        <f t="shared" si="2"/>
        <v>-1.2413285908697047</v>
      </c>
    </row>
    <row r="48" spans="3:10" ht="15">
      <c r="C48" s="6">
        <v>0.18194444444444444</v>
      </c>
      <c r="D48" s="7">
        <v>72.099999999999994</v>
      </c>
      <c r="F48" s="26">
        <f t="shared" si="0"/>
        <v>0.27900000000000008</v>
      </c>
      <c r="G48" s="12">
        <f t="shared" si="1"/>
        <v>-1.2765434971607712</v>
      </c>
      <c r="I48" s="11">
        <v>92</v>
      </c>
      <c r="J48" s="12">
        <f t="shared" si="2"/>
        <v>-1.2765434971607712</v>
      </c>
    </row>
    <row r="49" spans="3:10" ht="15">
      <c r="C49" s="6">
        <v>0.18333333333333332</v>
      </c>
      <c r="D49" s="7">
        <v>73</v>
      </c>
      <c r="F49" s="26">
        <f t="shared" si="0"/>
        <v>0.27</v>
      </c>
      <c r="G49" s="12">
        <f t="shared" si="1"/>
        <v>-1.3093333199837622</v>
      </c>
      <c r="I49" s="11">
        <v>94</v>
      </c>
      <c r="J49" s="12">
        <f t="shared" si="2"/>
        <v>-1.3093333199837622</v>
      </c>
    </row>
    <row r="50" spans="3:10" ht="15">
      <c r="C50" s="6">
        <v>0.18472222222222223</v>
      </c>
      <c r="D50" s="7">
        <v>73.5</v>
      </c>
      <c r="F50" s="26">
        <f t="shared" si="0"/>
        <v>0.26500000000000001</v>
      </c>
      <c r="G50" s="12">
        <f t="shared" si="1"/>
        <v>-1.3280254529959148</v>
      </c>
      <c r="I50" s="11">
        <v>96</v>
      </c>
      <c r="J50" s="12">
        <f t="shared" si="2"/>
        <v>-1.3280254529959148</v>
      </c>
    </row>
    <row r="51" spans="3:10" ht="15">
      <c r="C51" s="6">
        <v>0.18611111111111112</v>
      </c>
      <c r="D51" s="7">
        <v>74.2</v>
      </c>
      <c r="F51" s="26">
        <f t="shared" si="0"/>
        <v>0.25799999999999995</v>
      </c>
      <c r="G51" s="12">
        <f t="shared" si="1"/>
        <v>-1.3547956940605199</v>
      </c>
      <c r="I51" s="11">
        <v>98</v>
      </c>
      <c r="J51" s="12">
        <f t="shared" si="2"/>
        <v>-1.3547956940605199</v>
      </c>
    </row>
    <row r="52" spans="3:10" ht="15">
      <c r="C52" s="6">
        <v>0.1875</v>
      </c>
      <c r="D52" s="7">
        <v>75.099999999999994</v>
      </c>
      <c r="F52" s="26">
        <f t="shared" si="0"/>
        <v>0.24900000000000005</v>
      </c>
      <c r="G52" s="12">
        <f t="shared" si="1"/>
        <v>-1.3903023825174292</v>
      </c>
      <c r="I52" s="11">
        <v>100</v>
      </c>
      <c r="J52" s="12">
        <f t="shared" si="2"/>
        <v>-1.3903023825174292</v>
      </c>
    </row>
    <row r="53" spans="3:10" ht="15">
      <c r="C53" s="6">
        <v>0.18888888888888888</v>
      </c>
      <c r="D53" s="7">
        <v>75.900000000000006</v>
      </c>
      <c r="F53" s="26">
        <f t="shared" si="0"/>
        <v>0.24099999999999994</v>
      </c>
      <c r="G53" s="12">
        <f t="shared" si="1"/>
        <v>-1.4229583454914823</v>
      </c>
      <c r="I53" s="11">
        <v>102</v>
      </c>
      <c r="J53" s="12">
        <f t="shared" si="2"/>
        <v>-1.4229583454914823</v>
      </c>
    </row>
    <row r="54" spans="3:10" ht="15">
      <c r="C54" s="6">
        <v>0.19027777777777777</v>
      </c>
      <c r="D54" s="7">
        <v>76.900000000000006</v>
      </c>
      <c r="F54" s="26">
        <f t="shared" si="0"/>
        <v>0.23099999999999996</v>
      </c>
      <c r="G54" s="12">
        <f t="shared" si="1"/>
        <v>-1.4653375684603438</v>
      </c>
      <c r="I54" s="11">
        <v>104</v>
      </c>
      <c r="J54" s="12">
        <f t="shared" si="2"/>
        <v>-1.4653375684603438</v>
      </c>
    </row>
    <row r="55" spans="3:10" ht="15">
      <c r="C55" s="6">
        <v>0.19166666666666668</v>
      </c>
      <c r="D55" s="7">
        <v>77.5</v>
      </c>
      <c r="F55" s="26">
        <f t="shared" si="0"/>
        <v>0.22500000000000001</v>
      </c>
      <c r="G55" s="12">
        <f t="shared" si="1"/>
        <v>-1.4916548767777169</v>
      </c>
      <c r="I55" s="11">
        <v>106</v>
      </c>
      <c r="J55" s="12">
        <f t="shared" si="2"/>
        <v>-1.4916548767777169</v>
      </c>
    </row>
    <row r="56" spans="3:10" ht="15">
      <c r="C56" s="6">
        <v>0.19305555555555556</v>
      </c>
      <c r="D56" s="7">
        <v>78.2</v>
      </c>
      <c r="F56" s="26">
        <f t="shared" si="0"/>
        <v>0.21799999999999997</v>
      </c>
      <c r="G56" s="12">
        <f t="shared" si="1"/>
        <v>-1.5232602161930482</v>
      </c>
      <c r="I56" s="11">
        <v>108</v>
      </c>
      <c r="J56" s="12">
        <f t="shared" si="2"/>
        <v>-1.5232602161930482</v>
      </c>
    </row>
    <row r="57" spans="3:10" ht="15">
      <c r="C57" s="6">
        <v>0.19444444444444445</v>
      </c>
      <c r="D57" s="7">
        <v>78.8</v>
      </c>
      <c r="F57" s="26">
        <f t="shared" si="0"/>
        <v>0.21200000000000002</v>
      </c>
      <c r="G57" s="12">
        <f t="shared" si="1"/>
        <v>-1.5511690043101245</v>
      </c>
      <c r="I57" s="11">
        <v>110</v>
      </c>
      <c r="J57" s="12">
        <f t="shared" si="2"/>
        <v>-1.5511690043101245</v>
      </c>
    </row>
    <row r="58" spans="3:10" ht="15">
      <c r="C58" s="6">
        <v>0.19583333333333333</v>
      </c>
      <c r="D58" s="7">
        <v>79.400000000000006</v>
      </c>
      <c r="F58" s="26">
        <f t="shared" si="0"/>
        <v>0.20599999999999993</v>
      </c>
      <c r="G58" s="12">
        <f t="shared" si="1"/>
        <v>-1.5798791101925562</v>
      </c>
      <c r="I58" s="11">
        <v>112</v>
      </c>
      <c r="J58" s="12">
        <f t="shared" si="2"/>
        <v>-1.5798791101925562</v>
      </c>
    </row>
    <row r="59" spans="3:10" ht="15">
      <c r="C59" s="6">
        <v>0.19722222222222222</v>
      </c>
      <c r="D59" s="7">
        <v>80.099999999999994</v>
      </c>
      <c r="F59" s="26">
        <f t="shared" si="0"/>
        <v>0.19900000000000007</v>
      </c>
      <c r="G59" s="12">
        <f t="shared" si="1"/>
        <v>-1.6144504542576443</v>
      </c>
      <c r="I59" s="11">
        <v>114</v>
      </c>
      <c r="J59" s="12">
        <f t="shared" si="2"/>
        <v>-1.6144504542576443</v>
      </c>
    </row>
    <row r="60" spans="3:10" ht="15">
      <c r="C60" s="6">
        <v>0.1986111111111111</v>
      </c>
      <c r="D60" s="7">
        <v>80.8</v>
      </c>
      <c r="F60" s="26">
        <f t="shared" si="0"/>
        <v>0.19200000000000003</v>
      </c>
      <c r="G60" s="12">
        <f t="shared" si="1"/>
        <v>-1.6502599069543553</v>
      </c>
      <c r="I60" s="11">
        <v>116</v>
      </c>
      <c r="J60" s="12">
        <f t="shared" si="2"/>
        <v>-1.6502599069543553</v>
      </c>
    </row>
    <row r="61" spans="3:10" ht="15">
      <c r="C61" s="6">
        <v>0.2</v>
      </c>
      <c r="D61" s="7">
        <v>81.099999999999994</v>
      </c>
      <c r="F61" s="26">
        <f t="shared" si="0"/>
        <v>0.18900000000000006</v>
      </c>
      <c r="G61" s="12">
        <f t="shared" si="1"/>
        <v>-1.6660082639224945</v>
      </c>
      <c r="I61" s="11">
        <v>118</v>
      </c>
      <c r="J61" s="12">
        <f t="shared" si="2"/>
        <v>-1.6660082639224945</v>
      </c>
    </row>
    <row r="62" spans="3:10" ht="15">
      <c r="C62" s="6">
        <v>0.2013888888888889</v>
      </c>
      <c r="D62" s="7">
        <v>81.7</v>
      </c>
      <c r="F62" s="26">
        <f t="shared" si="0"/>
        <v>0.18299999999999997</v>
      </c>
      <c r="G62" s="12">
        <f t="shared" si="1"/>
        <v>-1.6982691261407163</v>
      </c>
      <c r="I62" s="11">
        <v>120</v>
      </c>
      <c r="J62" s="12">
        <f t="shared" si="2"/>
        <v>-1.6982691261407163</v>
      </c>
    </row>
    <row r="63" spans="3:10" ht="15">
      <c r="C63" s="6">
        <v>0.20277777777777778</v>
      </c>
      <c r="D63" s="7">
        <v>82.2</v>
      </c>
      <c r="F63" s="26">
        <f t="shared" si="0"/>
        <v>0.17799999999999996</v>
      </c>
      <c r="G63" s="12">
        <f t="shared" si="1"/>
        <v>-1.725971728690052</v>
      </c>
      <c r="I63" s="11">
        <v>122</v>
      </c>
      <c r="J63" s="12">
        <f t="shared" si="2"/>
        <v>-1.725971728690052</v>
      </c>
    </row>
    <row r="64" spans="3:10" ht="15">
      <c r="C64" s="6">
        <v>0.20416666666666666</v>
      </c>
      <c r="D64" s="7">
        <v>82.8</v>
      </c>
      <c r="F64" s="26">
        <f t="shared" si="0"/>
        <v>0.17200000000000004</v>
      </c>
      <c r="G64" s="12">
        <f t="shared" si="1"/>
        <v>-1.7602608021686839</v>
      </c>
      <c r="I64" s="11">
        <v>124</v>
      </c>
      <c r="J64" s="12">
        <f t="shared" si="2"/>
        <v>-1.7602608021686839</v>
      </c>
    </row>
    <row r="65" spans="2:11" ht="15">
      <c r="C65" s="6">
        <v>0.20555555555555555</v>
      </c>
      <c r="D65" s="7">
        <v>83.3</v>
      </c>
      <c r="F65" s="26">
        <f t="shared" si="0"/>
        <v>0.16700000000000004</v>
      </c>
      <c r="G65" s="12">
        <f t="shared" si="1"/>
        <v>-1.7897614665653818</v>
      </c>
      <c r="I65" s="11">
        <v>126</v>
      </c>
      <c r="J65" s="12">
        <f t="shared" si="2"/>
        <v>-1.7897614665653818</v>
      </c>
    </row>
    <row r="66" spans="2:11" ht="15">
      <c r="C66" s="6">
        <v>0.20694444444444443</v>
      </c>
      <c r="D66" s="7">
        <v>84</v>
      </c>
      <c r="F66" s="26">
        <f t="shared" si="0"/>
        <v>0.16</v>
      </c>
      <c r="G66" s="12">
        <f t="shared" si="1"/>
        <v>-1.8325814637483102</v>
      </c>
      <c r="I66" s="11">
        <v>128</v>
      </c>
      <c r="J66" s="12">
        <f t="shared" si="2"/>
        <v>-1.8325814637483102</v>
      </c>
    </row>
    <row r="67" spans="2:11" ht="15">
      <c r="C67" s="6">
        <v>0.20833333333333334</v>
      </c>
      <c r="D67" s="7">
        <v>84.5</v>
      </c>
      <c r="F67" s="26">
        <f t="shared" si="0"/>
        <v>0.155</v>
      </c>
      <c r="G67" s="12">
        <f t="shared" si="1"/>
        <v>-1.8643301620628905</v>
      </c>
      <c r="I67" s="11">
        <v>130</v>
      </c>
      <c r="J67" s="12">
        <f t="shared" si="2"/>
        <v>-1.8643301620628905</v>
      </c>
    </row>
    <row r="68" spans="2:11" ht="15">
      <c r="C68" s="6">
        <v>0.20972222222222223</v>
      </c>
      <c r="D68" s="7">
        <v>85</v>
      </c>
      <c r="F68" s="26">
        <f t="shared" si="0"/>
        <v>0.15</v>
      </c>
      <c r="G68" s="12">
        <f t="shared" si="1"/>
        <v>-1.8971199848858813</v>
      </c>
      <c r="I68" s="11">
        <v>132</v>
      </c>
      <c r="J68" s="12">
        <f t="shared" si="2"/>
        <v>-1.8971199848858813</v>
      </c>
    </row>
    <row r="69" spans="2:11" ht="15">
      <c r="C69" s="6">
        <v>0.21111111111111111</v>
      </c>
      <c r="D69" s="7">
        <v>85.5</v>
      </c>
      <c r="F69" s="26">
        <f t="shared" si="0"/>
        <v>0.14499999999999999</v>
      </c>
      <c r="G69" s="12">
        <f t="shared" si="1"/>
        <v>-1.9310215365615626</v>
      </c>
      <c r="I69" s="11">
        <v>134</v>
      </c>
      <c r="J69" s="12">
        <f t="shared" si="2"/>
        <v>-1.9310215365615626</v>
      </c>
    </row>
    <row r="70" spans="2:11" ht="15">
      <c r="C70" s="6">
        <v>0.21249999999999999</v>
      </c>
      <c r="D70" s="7">
        <v>86</v>
      </c>
      <c r="F70" s="26">
        <f t="shared" si="0"/>
        <v>0.14000000000000001</v>
      </c>
      <c r="G70" s="12">
        <f t="shared" si="1"/>
        <v>-1.9661128563728327</v>
      </c>
      <c r="I70" s="11">
        <v>136</v>
      </c>
      <c r="J70" s="12">
        <f t="shared" si="2"/>
        <v>-1.9661128563728327</v>
      </c>
    </row>
    <row r="71" spans="2:11" ht="15">
      <c r="C71" s="6">
        <v>0.21388888888888888</v>
      </c>
      <c r="D71" s="7">
        <v>86.7</v>
      </c>
      <c r="F71" s="26">
        <f t="shared" si="0"/>
        <v>0.13299999999999998</v>
      </c>
      <c r="G71" s="12">
        <f t="shared" si="1"/>
        <v>-2.0174061507603835</v>
      </c>
      <c r="I71" s="11">
        <v>138</v>
      </c>
      <c r="J71" s="12">
        <f t="shared" si="2"/>
        <v>-2.0174061507603835</v>
      </c>
    </row>
    <row r="72" spans="2:11" ht="15">
      <c r="C72" s="6">
        <v>0.21527777777777779</v>
      </c>
      <c r="D72" s="7">
        <v>86.9</v>
      </c>
      <c r="F72" s="26">
        <f t="shared" si="0"/>
        <v>0.13099999999999995</v>
      </c>
      <c r="G72" s="12">
        <f t="shared" si="1"/>
        <v>-2.0325579557809861</v>
      </c>
      <c r="I72" s="11">
        <v>140</v>
      </c>
      <c r="J72" s="12">
        <f t="shared" si="2"/>
        <v>-2.0325579557809861</v>
      </c>
    </row>
    <row r="73" spans="2:11" ht="15">
      <c r="C73" s="6">
        <v>0.21666666666666667</v>
      </c>
      <c r="D73" s="7">
        <v>87.3</v>
      </c>
      <c r="F73" s="26">
        <f t="shared" si="0"/>
        <v>0.12700000000000003</v>
      </c>
      <c r="G73" s="12">
        <f t="shared" si="1"/>
        <v>-2.0635681925235456</v>
      </c>
      <c r="I73" s="11">
        <v>142</v>
      </c>
      <c r="J73" s="12">
        <f t="shared" si="2"/>
        <v>-2.0635681925235456</v>
      </c>
    </row>
    <row r="74" spans="2:11" ht="15">
      <c r="C74" s="6">
        <v>0.21805555555555556</v>
      </c>
      <c r="D74" s="7">
        <v>87.7</v>
      </c>
      <c r="F74" s="26">
        <f t="shared" si="0"/>
        <v>0.12299999999999997</v>
      </c>
      <c r="G74" s="12">
        <f t="shared" si="1"/>
        <v>-2.0955709236097197</v>
      </c>
      <c r="I74" s="11">
        <v>144</v>
      </c>
      <c r="J74" s="12">
        <f t="shared" si="2"/>
        <v>-2.0955709236097197</v>
      </c>
    </row>
    <row r="75" spans="2:11" ht="15">
      <c r="C75" s="6">
        <v>0.21944444444444444</v>
      </c>
      <c r="D75" s="7">
        <v>88</v>
      </c>
      <c r="F75" s="26">
        <f t="shared" si="0"/>
        <v>0.12</v>
      </c>
      <c r="G75" s="12">
        <f t="shared" si="1"/>
        <v>-2.120263536200091</v>
      </c>
      <c r="I75" s="11">
        <v>146</v>
      </c>
      <c r="J75" s="12">
        <f t="shared" si="2"/>
        <v>-2.120263536200091</v>
      </c>
    </row>
    <row r="76" spans="2:11" ht="15">
      <c r="C76" s="6">
        <v>0.22083333333333333</v>
      </c>
      <c r="D76" s="7">
        <v>88.4</v>
      </c>
      <c r="F76" s="26">
        <f t="shared" si="0"/>
        <v>0.11599999999999994</v>
      </c>
      <c r="G76" s="12">
        <f t="shared" si="1"/>
        <v>-2.1541650878757728</v>
      </c>
      <c r="I76" s="11">
        <v>148</v>
      </c>
      <c r="J76" s="12">
        <f t="shared" si="2"/>
        <v>-2.1541650878757728</v>
      </c>
    </row>
    <row r="77" spans="2:11" ht="15">
      <c r="C77" s="6">
        <v>0.22222222222222221</v>
      </c>
      <c r="D77" s="7">
        <v>88.9</v>
      </c>
      <c r="F77" s="26">
        <f t="shared" si="0"/>
        <v>0.11099999999999995</v>
      </c>
      <c r="G77" s="12">
        <f t="shared" si="1"/>
        <v>-2.1982250776698034</v>
      </c>
      <c r="I77" s="11">
        <v>150</v>
      </c>
      <c r="J77" s="12">
        <f t="shared" si="2"/>
        <v>-2.1982250776698034</v>
      </c>
    </row>
    <row r="78" spans="2:11" ht="15">
      <c r="C78" s="6">
        <v>0.22361111111111112</v>
      </c>
      <c r="D78" s="7">
        <v>89.2</v>
      </c>
      <c r="F78" s="26">
        <f t="shared" si="0"/>
        <v>0.10799999999999997</v>
      </c>
      <c r="G78" s="12">
        <f t="shared" si="1"/>
        <v>-2.2256240518579178</v>
      </c>
      <c r="I78" s="11">
        <v>152</v>
      </c>
      <c r="J78" s="12">
        <f t="shared" si="2"/>
        <v>-2.2256240518579178</v>
      </c>
    </row>
    <row r="79" spans="2:11" ht="15">
      <c r="B79" s="20"/>
      <c r="C79" s="21">
        <v>0.22500000000000001</v>
      </c>
      <c r="D79" s="22">
        <v>98.5</v>
      </c>
      <c r="E79" s="20"/>
      <c r="F79" s="28">
        <f t="shared" si="0"/>
        <v>1.4999999999999999E-2</v>
      </c>
      <c r="G79" s="24">
        <f t="shared" si="1"/>
        <v>-4.1997050778799272</v>
      </c>
      <c r="H79" s="20"/>
      <c r="I79" s="23">
        <v>154</v>
      </c>
      <c r="J79" s="24">
        <f t="shared" si="2"/>
        <v>-4.1997050778799272</v>
      </c>
      <c r="K79" s="20"/>
    </row>
    <row r="80" spans="2:11" ht="15">
      <c r="B80" s="20"/>
      <c r="C80" s="21">
        <v>0.22638888888888889</v>
      </c>
      <c r="D80" s="22">
        <v>98.8</v>
      </c>
      <c r="E80" s="20"/>
      <c r="F80" s="28">
        <f t="shared" si="0"/>
        <v>1.2000000000000028E-2</v>
      </c>
      <c r="G80" s="24">
        <f t="shared" si="1"/>
        <v>-4.4228486291941342</v>
      </c>
      <c r="H80" s="20"/>
      <c r="I80" s="23">
        <v>156</v>
      </c>
      <c r="J80" s="24">
        <f t="shared" si="2"/>
        <v>-4.4228486291941342</v>
      </c>
      <c r="K80" s="20"/>
    </row>
    <row r="81" spans="3:10" ht="15">
      <c r="C81" s="6">
        <v>0.22777777777777777</v>
      </c>
      <c r="D81" s="7">
        <v>90.1</v>
      </c>
      <c r="F81" s="26">
        <f t="shared" si="0"/>
        <v>9.900000000000006E-2</v>
      </c>
      <c r="G81" s="12">
        <f t="shared" si="1"/>
        <v>-2.3126354288475466</v>
      </c>
      <c r="I81" s="11">
        <v>158</v>
      </c>
      <c r="J81" s="12">
        <f t="shared" si="2"/>
        <v>-2.3126354288475466</v>
      </c>
    </row>
    <row r="82" spans="3:10" ht="15">
      <c r="C82" s="6">
        <v>0.22916666666666666</v>
      </c>
      <c r="D82" s="7">
        <v>90.4</v>
      </c>
      <c r="F82" s="26">
        <f t="shared" si="0"/>
        <v>9.5999999999999946E-2</v>
      </c>
      <c r="G82" s="12">
        <f t="shared" si="1"/>
        <v>-2.3434070875143012</v>
      </c>
      <c r="I82" s="11">
        <v>160</v>
      </c>
      <c r="J82" s="12">
        <f t="shared" si="2"/>
        <v>-2.3434070875143012</v>
      </c>
    </row>
    <row r="83" spans="3:10" ht="15">
      <c r="C83" s="6">
        <v>0.23055555555555557</v>
      </c>
      <c r="D83" s="7">
        <v>90.5</v>
      </c>
      <c r="F83" s="26">
        <f t="shared" si="0"/>
        <v>9.5000000000000001E-2</v>
      </c>
      <c r="G83" s="12">
        <f t="shared" si="1"/>
        <v>-2.353878387381596</v>
      </c>
      <c r="I83" s="11">
        <v>162</v>
      </c>
      <c r="J83" s="12">
        <f t="shared" si="2"/>
        <v>-2.353878387381596</v>
      </c>
    </row>
    <row r="84" spans="3:10" ht="15">
      <c r="C84" s="6">
        <v>0.23194444444444445</v>
      </c>
      <c r="D84" s="7">
        <v>90.8</v>
      </c>
      <c r="F84" s="26">
        <f t="shared" si="0"/>
        <v>9.2000000000000026E-2</v>
      </c>
      <c r="G84" s="12">
        <f t="shared" si="1"/>
        <v>-2.3859667019330963</v>
      </c>
      <c r="I84" s="11">
        <v>164</v>
      </c>
      <c r="J84" s="12">
        <f t="shared" si="2"/>
        <v>-2.3859667019330963</v>
      </c>
    </row>
    <row r="85" spans="3:10" ht="15">
      <c r="C85" s="6">
        <v>0.23333333333333334</v>
      </c>
      <c r="D85" s="7">
        <v>91.2</v>
      </c>
      <c r="F85" s="26">
        <f t="shared" si="0"/>
        <v>8.7999999999999967E-2</v>
      </c>
      <c r="G85" s="12">
        <f t="shared" si="1"/>
        <v>-2.4304184645039308</v>
      </c>
      <c r="I85" s="11">
        <v>166</v>
      </c>
      <c r="J85" s="12">
        <f t="shared" si="2"/>
        <v>-2.4304184645039308</v>
      </c>
    </row>
    <row r="86" spans="3:10" ht="15">
      <c r="C86" s="6">
        <v>0.23472222222222222</v>
      </c>
      <c r="D86" s="7">
        <v>91.4</v>
      </c>
      <c r="F86" s="26">
        <f t="shared" si="0"/>
        <v>8.5999999999999938E-2</v>
      </c>
      <c r="G86" s="12">
        <f t="shared" si="1"/>
        <v>-2.4534079827286299</v>
      </c>
      <c r="I86" s="11">
        <v>168</v>
      </c>
      <c r="J86" s="12">
        <f t="shared" si="2"/>
        <v>-2.4534079827286299</v>
      </c>
    </row>
    <row r="87" spans="3:10" ht="15">
      <c r="C87" s="6">
        <v>0.2361111111111111</v>
      </c>
      <c r="D87" s="7">
        <v>91.6</v>
      </c>
      <c r="F87" s="26">
        <f t="shared" si="0"/>
        <v>8.4000000000000061E-2</v>
      </c>
      <c r="G87" s="12">
        <f t="shared" si="1"/>
        <v>-2.4769384801388226</v>
      </c>
      <c r="I87" s="11">
        <v>170</v>
      </c>
      <c r="J87" s="12">
        <f t="shared" si="2"/>
        <v>-2.4769384801388226</v>
      </c>
    </row>
    <row r="88" spans="3:10" ht="15">
      <c r="C88" s="6">
        <v>0.23749999999999999</v>
      </c>
      <c r="D88" s="7">
        <v>91.9</v>
      </c>
      <c r="F88" s="26">
        <f t="shared" si="0"/>
        <v>8.0999999999999947E-2</v>
      </c>
      <c r="G88" s="12">
        <f t="shared" si="1"/>
        <v>-2.513306124309699</v>
      </c>
      <c r="I88" s="11">
        <v>172</v>
      </c>
      <c r="J88" s="12">
        <f t="shared" si="2"/>
        <v>-2.513306124309699</v>
      </c>
    </row>
    <row r="89" spans="3:10" ht="15">
      <c r="C89" s="6">
        <v>0.2388888888888889</v>
      </c>
      <c r="D89" s="7">
        <v>92.1</v>
      </c>
      <c r="F89" s="26">
        <f t="shared" si="0"/>
        <v>7.9000000000000056E-2</v>
      </c>
      <c r="G89" s="12">
        <f t="shared" si="1"/>
        <v>-2.5383074265151149</v>
      </c>
      <c r="I89" s="11">
        <v>174</v>
      </c>
      <c r="J89" s="12">
        <f t="shared" si="2"/>
        <v>-2.5383074265151149</v>
      </c>
    </row>
    <row r="90" spans="3:10" ht="15">
      <c r="C90" s="6">
        <v>0.24027777777777778</v>
      </c>
      <c r="D90" s="7">
        <v>92.3</v>
      </c>
      <c r="F90" s="26">
        <f t="shared" si="0"/>
        <v>7.7000000000000027E-2</v>
      </c>
      <c r="G90" s="12">
        <f t="shared" si="1"/>
        <v>-2.5639498571284527</v>
      </c>
      <c r="I90" s="11">
        <v>176</v>
      </c>
      <c r="J90" s="12">
        <f t="shared" si="2"/>
        <v>-2.5639498571284527</v>
      </c>
    </row>
    <row r="91" spans="3:10" ht="15">
      <c r="C91" s="6">
        <v>0.24166666666666667</v>
      </c>
      <c r="D91" s="7">
        <v>92.5</v>
      </c>
      <c r="F91" s="26">
        <f t="shared" si="0"/>
        <v>7.4999999999999997E-2</v>
      </c>
      <c r="G91" s="12">
        <f t="shared" si="1"/>
        <v>-2.5902671654458267</v>
      </c>
      <c r="I91" s="11">
        <v>178</v>
      </c>
      <c r="J91" s="12">
        <f t="shared" si="2"/>
        <v>-2.5902671654458267</v>
      </c>
    </row>
    <row r="92" spans="3:10" ht="15">
      <c r="C92" s="6">
        <v>0.24305555555555555</v>
      </c>
      <c r="D92" s="7">
        <v>92.7</v>
      </c>
      <c r="F92" s="26">
        <f t="shared" si="0"/>
        <v>7.2999999999999968E-2</v>
      </c>
      <c r="G92" s="12">
        <f t="shared" si="1"/>
        <v>-2.6172958378337463</v>
      </c>
      <c r="I92" s="11">
        <v>180</v>
      </c>
      <c r="J92" s="12">
        <f t="shared" si="2"/>
        <v>-2.6172958378337463</v>
      </c>
    </row>
    <row r="93" spans="3:10" ht="15">
      <c r="C93" s="6">
        <v>0.24444444444444444</v>
      </c>
      <c r="D93" s="7">
        <v>93</v>
      </c>
      <c r="F93" s="26">
        <f t="shared" si="0"/>
        <v>7.0000000000000007E-2</v>
      </c>
      <c r="G93" s="12">
        <f t="shared" si="1"/>
        <v>-2.6592600369327779</v>
      </c>
      <c r="I93" s="11">
        <v>182</v>
      </c>
      <c r="J93" s="12">
        <f t="shared" si="2"/>
        <v>-2.6592600369327779</v>
      </c>
    </row>
    <row r="94" spans="3:10" ht="15">
      <c r="C94" s="6">
        <v>0.24583333333333332</v>
      </c>
      <c r="D94" s="7">
        <v>93.1</v>
      </c>
      <c r="F94" s="26">
        <f t="shared" si="0"/>
        <v>6.9000000000000061E-2</v>
      </c>
      <c r="G94" s="12">
        <f t="shared" si="1"/>
        <v>-2.6736487743848767</v>
      </c>
      <c r="I94" s="11">
        <v>184</v>
      </c>
      <c r="J94" s="12">
        <f t="shared" si="2"/>
        <v>-2.6736487743848767</v>
      </c>
    </row>
    <row r="95" spans="3:10" ht="15">
      <c r="C95" s="6">
        <v>0.24722222222222223</v>
      </c>
      <c r="D95" s="7">
        <v>93.2</v>
      </c>
      <c r="F95" s="26">
        <f t="shared" si="0"/>
        <v>6.7999999999999977E-2</v>
      </c>
      <c r="G95" s="12">
        <f t="shared" si="1"/>
        <v>-2.6882475738060307</v>
      </c>
      <c r="I95" s="11">
        <v>186</v>
      </c>
      <c r="J95" s="12">
        <f t="shared" si="2"/>
        <v>-2.6882475738060307</v>
      </c>
    </row>
    <row r="96" spans="3:10" ht="15">
      <c r="C96" s="6">
        <v>0.24861111111111112</v>
      </c>
      <c r="D96" s="7">
        <v>93.2</v>
      </c>
      <c r="F96" s="26">
        <f t="shared" si="0"/>
        <v>6.7999999999999977E-2</v>
      </c>
      <c r="G96" s="12">
        <f t="shared" si="1"/>
        <v>-2.6882475738060307</v>
      </c>
      <c r="I96" s="11">
        <v>188</v>
      </c>
      <c r="J96" s="12">
        <f t="shared" si="2"/>
        <v>-2.6882475738060307</v>
      </c>
    </row>
    <row r="97" spans="3:10" ht="15">
      <c r="C97" s="6">
        <v>0.25</v>
      </c>
      <c r="D97" s="7">
        <v>93.4</v>
      </c>
      <c r="F97" s="26">
        <f t="shared" si="0"/>
        <v>6.5999999999999948E-2</v>
      </c>
      <c r="G97" s="12">
        <f t="shared" si="1"/>
        <v>-2.7181005369557125</v>
      </c>
      <c r="I97" s="11">
        <v>190</v>
      </c>
      <c r="J97" s="12">
        <f t="shared" si="2"/>
        <v>-2.7181005369557125</v>
      </c>
    </row>
    <row r="98" spans="3:10" ht="15">
      <c r="C98" s="6">
        <v>0.25138888888888888</v>
      </c>
      <c r="D98" s="7">
        <v>93.6</v>
      </c>
      <c r="F98" s="26">
        <f t="shared" si="0"/>
        <v>6.4000000000000057E-2</v>
      </c>
      <c r="G98" s="12">
        <f t="shared" si="1"/>
        <v>-2.7488721956224644</v>
      </c>
      <c r="I98" s="11">
        <v>192</v>
      </c>
      <c r="J98" s="12">
        <f t="shared" si="2"/>
        <v>-2.7488721956224644</v>
      </c>
    </row>
    <row r="99" spans="3:10" ht="15">
      <c r="C99" s="6">
        <v>0.25277777777777777</v>
      </c>
      <c r="D99" s="7">
        <v>93.8</v>
      </c>
      <c r="F99" s="26">
        <f t="shared" si="0"/>
        <v>6.2000000000000027E-2</v>
      </c>
      <c r="G99" s="12">
        <f t="shared" si="1"/>
        <v>-2.7806208939370451</v>
      </c>
      <c r="I99" s="11">
        <v>194</v>
      </c>
      <c r="J99" s="12">
        <f t="shared" si="2"/>
        <v>-2.7806208939370451</v>
      </c>
    </row>
    <row r="100" spans="3:10" ht="15">
      <c r="C100" s="6">
        <v>0.25416666666666665</v>
      </c>
      <c r="D100" s="7">
        <v>94</v>
      </c>
      <c r="F100" s="26">
        <f t="shared" si="0"/>
        <v>0.06</v>
      </c>
      <c r="G100" s="12">
        <f t="shared" si="1"/>
        <v>-2.8134107167600364</v>
      </c>
      <c r="I100" s="11">
        <v>196</v>
      </c>
      <c r="J100" s="12">
        <f t="shared" si="2"/>
        <v>-2.8134107167600364</v>
      </c>
    </row>
    <row r="101" spans="3:10" ht="15">
      <c r="C101" s="6">
        <v>0.25555555555555554</v>
      </c>
      <c r="D101" s="7">
        <v>94.3</v>
      </c>
      <c r="F101" s="26">
        <f t="shared" si="0"/>
        <v>5.700000000000003E-2</v>
      </c>
      <c r="G101" s="12">
        <f t="shared" si="1"/>
        <v>-2.8647040111475865</v>
      </c>
      <c r="I101" s="11">
        <v>198</v>
      </c>
      <c r="J101" s="12">
        <f t="shared" si="2"/>
        <v>-2.8647040111475865</v>
      </c>
    </row>
    <row r="102" spans="3:10" ht="15">
      <c r="C102" s="6">
        <v>0.25694444444444442</v>
      </c>
      <c r="D102" s="7">
        <v>94.5</v>
      </c>
      <c r="F102" s="26">
        <f t="shared" si="0"/>
        <v>5.5E-2</v>
      </c>
      <c r="G102" s="12">
        <f t="shared" si="1"/>
        <v>-2.9004220937496661</v>
      </c>
      <c r="I102" s="11">
        <v>200</v>
      </c>
      <c r="J102" s="12">
        <f t="shared" si="2"/>
        <v>-2.9004220937496661</v>
      </c>
    </row>
    <row r="103" spans="3:10" ht="15">
      <c r="C103" s="6">
        <v>0.25833333333333336</v>
      </c>
      <c r="D103" s="7">
        <v>94.7</v>
      </c>
      <c r="F103" s="26">
        <f t="shared" si="0"/>
        <v>5.2999999999999971E-2</v>
      </c>
      <c r="G103" s="12">
        <f t="shared" si="1"/>
        <v>-2.9374633654300157</v>
      </c>
      <c r="I103" s="11">
        <v>202</v>
      </c>
      <c r="J103" s="12">
        <f t="shared" si="2"/>
        <v>-2.9374633654300157</v>
      </c>
    </row>
    <row r="104" spans="3:10" ht="15">
      <c r="C104" s="6">
        <v>0.25972222222222224</v>
      </c>
      <c r="D104" s="7">
        <v>94.8</v>
      </c>
      <c r="F104" s="26">
        <f t="shared" si="0"/>
        <v>5.2000000000000025E-2</v>
      </c>
      <c r="G104" s="12">
        <f t="shared" si="1"/>
        <v>-2.9565115604007093</v>
      </c>
      <c r="I104" s="11">
        <v>204</v>
      </c>
      <c r="J104" s="12">
        <f t="shared" si="2"/>
        <v>-2.9565115604007093</v>
      </c>
    </row>
    <row r="105" spans="3:10" ht="15">
      <c r="C105" s="6">
        <v>0.26111111111111113</v>
      </c>
      <c r="D105" s="7">
        <v>95</v>
      </c>
      <c r="F105" s="26">
        <f t="shared" si="0"/>
        <v>0.05</v>
      </c>
      <c r="G105" s="12">
        <f t="shared" si="1"/>
        <v>-2.9957322735539909</v>
      </c>
      <c r="I105" s="11">
        <v>206</v>
      </c>
      <c r="J105" s="12">
        <f t="shared" si="2"/>
        <v>-2.9957322735539909</v>
      </c>
    </row>
    <row r="106" spans="3:10" ht="15">
      <c r="C106" s="6">
        <v>0.26250000000000001</v>
      </c>
      <c r="D106" s="7">
        <v>95</v>
      </c>
      <c r="F106" s="26">
        <f t="shared" si="0"/>
        <v>0.05</v>
      </c>
      <c r="G106" s="12">
        <f t="shared" si="1"/>
        <v>-2.9957322735539909</v>
      </c>
      <c r="I106" s="11">
        <v>208</v>
      </c>
      <c r="J106" s="12">
        <f t="shared" si="2"/>
        <v>-2.9957322735539909</v>
      </c>
    </row>
    <row r="107" spans="3:10" ht="15">
      <c r="C107" s="6">
        <v>0.2638888888888889</v>
      </c>
      <c r="D107" s="7">
        <v>95.2</v>
      </c>
      <c r="F107" s="26">
        <f t="shared" si="0"/>
        <v>4.7999999999999973E-2</v>
      </c>
      <c r="G107" s="12">
        <f t="shared" si="1"/>
        <v>-3.0365542680742466</v>
      </c>
      <c r="I107" s="11">
        <v>210</v>
      </c>
      <c r="J107" s="12">
        <f t="shared" si="2"/>
        <v>-3.0365542680742466</v>
      </c>
    </row>
    <row r="108" spans="3:10" ht="15">
      <c r="C108" s="6">
        <v>0.26527777777777778</v>
      </c>
      <c r="D108" s="7">
        <v>95.4</v>
      </c>
      <c r="F108" s="26">
        <f t="shared" si="0"/>
        <v>4.5999999999999944E-2</v>
      </c>
      <c r="G108" s="12">
        <f t="shared" si="1"/>
        <v>-3.0791138824930431</v>
      </c>
      <c r="I108" s="11">
        <v>212</v>
      </c>
      <c r="J108" s="12">
        <f t="shared" si="2"/>
        <v>-3.0791138824930431</v>
      </c>
    </row>
    <row r="109" spans="3:10" ht="15">
      <c r="C109" s="6">
        <v>0.26666666666666666</v>
      </c>
      <c r="D109" s="7">
        <v>95.6</v>
      </c>
      <c r="F109" s="26">
        <f t="shared" si="0"/>
        <v>4.400000000000006E-2</v>
      </c>
      <c r="G109" s="12">
        <f t="shared" si="1"/>
        <v>-3.1235656450638745</v>
      </c>
      <c r="I109" s="11">
        <v>214</v>
      </c>
      <c r="J109" s="12">
        <f t="shared" si="2"/>
        <v>-3.1235656450638745</v>
      </c>
    </row>
    <row r="110" spans="3:10" ht="15">
      <c r="C110" s="6">
        <v>0.26805555555555555</v>
      </c>
      <c r="D110" s="7">
        <v>95.7</v>
      </c>
      <c r="F110" s="26">
        <f t="shared" si="0"/>
        <v>4.2999999999999969E-2</v>
      </c>
      <c r="G110" s="12">
        <f t="shared" si="1"/>
        <v>-3.1465551632885753</v>
      </c>
      <c r="I110" s="11">
        <v>216</v>
      </c>
      <c r="J110" s="12">
        <f t="shared" si="2"/>
        <v>-3.1465551632885753</v>
      </c>
    </row>
    <row r="111" spans="3:10" ht="15">
      <c r="C111" s="6">
        <v>0.26944444444444443</v>
      </c>
      <c r="D111" s="7">
        <v>95.8</v>
      </c>
      <c r="F111" s="26">
        <f t="shared" si="0"/>
        <v>4.200000000000003E-2</v>
      </c>
      <c r="G111" s="12">
        <f t="shared" si="1"/>
        <v>-3.170085660698768</v>
      </c>
      <c r="I111" s="11">
        <v>218</v>
      </c>
      <c r="J111" s="12">
        <f t="shared" si="2"/>
        <v>-3.170085660698768</v>
      </c>
    </row>
    <row r="112" spans="3:10" ht="15">
      <c r="C112" s="6">
        <v>0.27083333333333331</v>
      </c>
      <c r="D112" s="7">
        <v>95.9</v>
      </c>
      <c r="F112" s="26">
        <f t="shared" si="0"/>
        <v>4.0999999999999946E-2</v>
      </c>
      <c r="G112" s="12">
        <f t="shared" si="1"/>
        <v>-3.1941832122778306</v>
      </c>
      <c r="I112" s="11">
        <v>220</v>
      </c>
      <c r="J112" s="12">
        <f t="shared" si="2"/>
        <v>-3.1941832122778306</v>
      </c>
    </row>
    <row r="113" spans="3:10" ht="15">
      <c r="C113" s="6">
        <v>0.2722222222222222</v>
      </c>
      <c r="D113" s="7">
        <v>96.7</v>
      </c>
      <c r="F113" s="26">
        <f t="shared" si="0"/>
        <v>3.2999999999999974E-2</v>
      </c>
      <c r="G113" s="12">
        <f t="shared" si="1"/>
        <v>-3.4112477175156575</v>
      </c>
      <c r="I113" s="11">
        <v>222</v>
      </c>
      <c r="J113" s="12">
        <f t="shared" si="2"/>
        <v>-3.4112477175156575</v>
      </c>
    </row>
    <row r="114" spans="3:10" ht="15">
      <c r="C114" s="6">
        <v>0.27361111111111114</v>
      </c>
      <c r="D114" s="7">
        <v>96.3</v>
      </c>
      <c r="F114" s="26">
        <f t="shared" si="0"/>
        <v>3.7000000000000026E-2</v>
      </c>
      <c r="G114" s="12">
        <f t="shared" si="1"/>
        <v>-3.296837366337912</v>
      </c>
      <c r="I114" s="11">
        <v>224</v>
      </c>
      <c r="J114" s="12">
        <f t="shared" si="2"/>
        <v>-3.296837366337912</v>
      </c>
    </row>
    <row r="115" spans="3:10" ht="15">
      <c r="C115" s="6">
        <v>0.27500000000000002</v>
      </c>
      <c r="D115" s="7">
        <v>96.2</v>
      </c>
      <c r="F115" s="26">
        <f t="shared" si="0"/>
        <v>3.7999999999999971E-2</v>
      </c>
      <c r="G115" s="12">
        <f t="shared" si="1"/>
        <v>-3.270169119255752</v>
      </c>
      <c r="I115" s="11">
        <v>226</v>
      </c>
      <c r="J115" s="12">
        <f t="shared" si="2"/>
        <v>-3.270169119255752</v>
      </c>
    </row>
    <row r="116" spans="3:10" ht="15">
      <c r="C116" s="6">
        <v>0.27638888888888891</v>
      </c>
      <c r="D116" s="7">
        <v>96.4</v>
      </c>
      <c r="F116" s="26">
        <f t="shared" si="0"/>
        <v>3.5999999999999942E-2</v>
      </c>
      <c r="G116" s="12">
        <f t="shared" si="1"/>
        <v>-3.3242363405260287</v>
      </c>
      <c r="I116" s="11">
        <v>228</v>
      </c>
      <c r="J116" s="12">
        <f t="shared" si="2"/>
        <v>-3.3242363405260287</v>
      </c>
    </row>
    <row r="117" spans="3:10" ht="15">
      <c r="C117" s="6">
        <v>0.27777777777777779</v>
      </c>
      <c r="D117" s="7">
        <v>96.3</v>
      </c>
      <c r="F117" s="26">
        <f t="shared" si="0"/>
        <v>3.7000000000000026E-2</v>
      </c>
      <c r="G117" s="12">
        <f t="shared" si="1"/>
        <v>-3.296837366337912</v>
      </c>
      <c r="I117" s="11">
        <v>230</v>
      </c>
      <c r="J117" s="12">
        <f t="shared" si="2"/>
        <v>-3.296837366337912</v>
      </c>
    </row>
    <row r="118" spans="3:10" ht="15">
      <c r="C118" s="6">
        <v>0.27916666666666667</v>
      </c>
      <c r="D118" s="7">
        <v>96.7</v>
      </c>
      <c r="F118" s="26">
        <f t="shared" si="0"/>
        <v>3.2999999999999974E-2</v>
      </c>
      <c r="G118" s="12">
        <f t="shared" si="1"/>
        <v>-3.4112477175156575</v>
      </c>
      <c r="I118" s="11">
        <v>232</v>
      </c>
      <c r="J118" s="12">
        <f t="shared" si="2"/>
        <v>-3.4112477175156575</v>
      </c>
    </row>
    <row r="119" spans="3:10" ht="15">
      <c r="C119" s="6">
        <v>0.28055555555555556</v>
      </c>
      <c r="D119" s="7">
        <v>96.8</v>
      </c>
      <c r="F119" s="26">
        <f t="shared" si="0"/>
        <v>3.2000000000000028E-2</v>
      </c>
      <c r="G119" s="12">
        <f t="shared" si="1"/>
        <v>-3.4420193761824098</v>
      </c>
      <c r="I119" s="11">
        <v>234</v>
      </c>
      <c r="J119" s="12">
        <f t="shared" si="2"/>
        <v>-3.4420193761824098</v>
      </c>
    </row>
    <row r="120" spans="3:10" ht="15">
      <c r="C120" s="6">
        <v>0.28194444444444444</v>
      </c>
      <c r="D120" s="7">
        <v>96.8</v>
      </c>
      <c r="F120" s="26">
        <f t="shared" si="0"/>
        <v>3.2000000000000028E-2</v>
      </c>
      <c r="G120" s="12">
        <f t="shared" si="1"/>
        <v>-3.4420193761824098</v>
      </c>
      <c r="I120" s="11">
        <v>236</v>
      </c>
      <c r="J120" s="12">
        <f t="shared" si="2"/>
        <v>-3.4420193761824098</v>
      </c>
    </row>
    <row r="121" spans="3:10" ht="15">
      <c r="C121" s="6">
        <v>0.28333333333333333</v>
      </c>
      <c r="D121" s="7">
        <v>97</v>
      </c>
      <c r="F121" s="26">
        <f t="shared" si="0"/>
        <v>0.03</v>
      </c>
      <c r="G121" s="12">
        <f t="shared" si="1"/>
        <v>-3.5065578973199818</v>
      </c>
      <c r="I121" s="11">
        <v>238</v>
      </c>
      <c r="J121" s="12">
        <f t="shared" si="2"/>
        <v>-3.5065578973199818</v>
      </c>
    </row>
    <row r="122" spans="3:10" ht="15">
      <c r="C122" s="6">
        <v>0.28472222222222221</v>
      </c>
      <c r="D122" s="7">
        <v>97.1</v>
      </c>
      <c r="F122" s="26">
        <f t="shared" si="0"/>
        <v>2.9000000000000057E-2</v>
      </c>
      <c r="G122" s="12">
        <f t="shared" si="1"/>
        <v>-3.5404594489956609</v>
      </c>
      <c r="I122" s="11">
        <v>240</v>
      </c>
      <c r="J122" s="12">
        <f t="shared" si="2"/>
        <v>-3.5404594489956609</v>
      </c>
    </row>
    <row r="123" spans="3:10" ht="15">
      <c r="C123" s="6">
        <v>0.28611111111111109</v>
      </c>
      <c r="D123" s="7">
        <v>97.1</v>
      </c>
      <c r="F123" s="26">
        <f t="shared" si="0"/>
        <v>2.9000000000000057E-2</v>
      </c>
      <c r="G123" s="12">
        <f t="shared" si="1"/>
        <v>-3.5404594489956609</v>
      </c>
      <c r="I123" s="11">
        <v>242</v>
      </c>
      <c r="J123" s="12">
        <f t="shared" si="2"/>
        <v>-3.5404594489956609</v>
      </c>
    </row>
    <row r="124" spans="3:10" ht="15">
      <c r="C124" s="6">
        <v>0.28749999999999998</v>
      </c>
      <c r="D124" s="7">
        <v>97.3</v>
      </c>
      <c r="F124" s="26">
        <f t="shared" si="0"/>
        <v>2.7000000000000027E-2</v>
      </c>
      <c r="G124" s="12">
        <f t="shared" si="1"/>
        <v>-3.6119184129778068</v>
      </c>
      <c r="I124" s="11">
        <v>244</v>
      </c>
      <c r="J124" s="12">
        <f t="shared" si="2"/>
        <v>-3.6119184129778068</v>
      </c>
    </row>
    <row r="125" spans="3:10" ht="15">
      <c r="C125" s="6">
        <v>0.28888888888888886</v>
      </c>
      <c r="D125" s="7">
        <v>97.4</v>
      </c>
      <c r="F125" s="26">
        <f t="shared" si="0"/>
        <v>2.5999999999999943E-2</v>
      </c>
      <c r="G125" s="12">
        <f t="shared" si="1"/>
        <v>-3.6496587409606573</v>
      </c>
      <c r="I125" s="11">
        <v>246</v>
      </c>
      <c r="J125" s="12">
        <f t="shared" si="2"/>
        <v>-3.6496587409606573</v>
      </c>
    </row>
    <row r="126" spans="3:10" ht="15">
      <c r="C126" s="6">
        <v>0.2902777777777778</v>
      </c>
      <c r="D126" s="7">
        <v>97.5</v>
      </c>
      <c r="F126" s="26">
        <f t="shared" si="0"/>
        <v>2.5000000000000001E-2</v>
      </c>
      <c r="G126" s="12">
        <f t="shared" si="1"/>
        <v>-3.6888794541139363</v>
      </c>
      <c r="I126" s="11">
        <v>248</v>
      </c>
      <c r="J126" s="12">
        <f t="shared" si="2"/>
        <v>-3.6888794541139363</v>
      </c>
    </row>
    <row r="127" spans="3:10" ht="15">
      <c r="C127" s="6">
        <v>0.29166666666666669</v>
      </c>
      <c r="D127" s="7">
        <v>97.5</v>
      </c>
      <c r="F127" s="26">
        <f t="shared" si="0"/>
        <v>2.5000000000000001E-2</v>
      </c>
      <c r="G127" s="12">
        <f t="shared" si="1"/>
        <v>-3.6888794541139363</v>
      </c>
      <c r="I127" s="11">
        <v>250</v>
      </c>
      <c r="J127" s="12">
        <f t="shared" si="2"/>
        <v>-3.6888794541139363</v>
      </c>
    </row>
    <row r="128" spans="3:10" ht="15">
      <c r="C128" s="6">
        <v>0.29305555555555557</v>
      </c>
      <c r="D128" s="7">
        <v>97.5</v>
      </c>
      <c r="F128" s="26">
        <f t="shared" si="0"/>
        <v>2.5000000000000001E-2</v>
      </c>
      <c r="G128" s="12">
        <f t="shared" si="1"/>
        <v>-3.6888794541139363</v>
      </c>
      <c r="I128" s="11">
        <v>252</v>
      </c>
      <c r="J128" s="12">
        <f t="shared" si="2"/>
        <v>-3.6888794541139363</v>
      </c>
    </row>
    <row r="129" spans="3:10" ht="15">
      <c r="C129" s="6">
        <v>0.29444444444444445</v>
      </c>
      <c r="D129" s="7">
        <v>97.6</v>
      </c>
      <c r="F129" s="26">
        <f t="shared" si="0"/>
        <v>2.4000000000000056E-2</v>
      </c>
      <c r="G129" s="12">
        <f t="shared" si="1"/>
        <v>-3.7297014486341893</v>
      </c>
      <c r="I129" s="11">
        <v>254</v>
      </c>
      <c r="J129" s="12">
        <f t="shared" si="2"/>
        <v>-3.7297014486341893</v>
      </c>
    </row>
    <row r="130" spans="3:10" ht="15">
      <c r="C130" s="6">
        <v>0.29583333333333334</v>
      </c>
      <c r="D130" s="7">
        <v>97.6</v>
      </c>
      <c r="F130" s="26">
        <f t="shared" si="0"/>
        <v>2.4000000000000056E-2</v>
      </c>
      <c r="G130" s="12">
        <f t="shared" si="1"/>
        <v>-3.7297014486341893</v>
      </c>
      <c r="I130" s="11">
        <v>256</v>
      </c>
      <c r="J130" s="12">
        <f t="shared" si="2"/>
        <v>-3.7297014486341893</v>
      </c>
    </row>
    <row r="131" spans="3:10" ht="15">
      <c r="C131" s="6">
        <v>0.29722222222222222</v>
      </c>
      <c r="D131" s="7">
        <v>97.7</v>
      </c>
      <c r="F131" s="26">
        <f t="shared" si="0"/>
        <v>2.2999999999999972E-2</v>
      </c>
      <c r="G131" s="12">
        <f t="shared" si="1"/>
        <v>-3.7722610630529885</v>
      </c>
      <c r="I131" s="11">
        <v>258</v>
      </c>
      <c r="J131" s="12">
        <f t="shared" si="2"/>
        <v>-3.7722610630529885</v>
      </c>
    </row>
    <row r="132" spans="3:10" ht="15">
      <c r="C132" s="6">
        <v>0.2986111111111111</v>
      </c>
      <c r="D132" s="7">
        <v>97.8</v>
      </c>
      <c r="F132" s="26">
        <f t="shared" si="0"/>
        <v>2.200000000000003E-2</v>
      </c>
      <c r="G132" s="12">
        <f t="shared" si="1"/>
        <v>-3.8167128256238199</v>
      </c>
      <c r="I132" s="11">
        <v>260</v>
      </c>
      <c r="J132" s="12">
        <f t="shared" si="2"/>
        <v>-3.8167128256238199</v>
      </c>
    </row>
    <row r="133" spans="3:10" ht="15">
      <c r="C133" s="6">
        <v>0.3</v>
      </c>
      <c r="D133" s="7">
        <v>97.9</v>
      </c>
      <c r="F133" s="26">
        <f t="shared" si="0"/>
        <v>2.0999999999999942E-2</v>
      </c>
      <c r="G133" s="12">
        <f t="shared" si="1"/>
        <v>-3.8632328412587169</v>
      </c>
      <c r="I133" s="11">
        <v>262</v>
      </c>
      <c r="J133" s="12">
        <f t="shared" si="2"/>
        <v>-3.8632328412587169</v>
      </c>
    </row>
    <row r="134" spans="3:10" ht="15">
      <c r="C134" s="6">
        <v>0.30138888888888887</v>
      </c>
      <c r="D134" s="7">
        <v>98.1</v>
      </c>
      <c r="F134" s="26">
        <f t="shared" si="0"/>
        <v>1.9000000000000059E-2</v>
      </c>
      <c r="G134" s="12">
        <f t="shared" si="1"/>
        <v>-3.9633162998156934</v>
      </c>
      <c r="I134" s="11">
        <v>264</v>
      </c>
      <c r="J134" s="12">
        <f t="shared" si="2"/>
        <v>-3.9633162998156934</v>
      </c>
    </row>
    <row r="135" spans="3:10" ht="15">
      <c r="C135" s="6">
        <v>0.30277777777777776</v>
      </c>
      <c r="D135" s="7">
        <v>98.1</v>
      </c>
      <c r="F135" s="26">
        <f t="shared" si="0"/>
        <v>1.9000000000000059E-2</v>
      </c>
      <c r="G135" s="12">
        <f t="shared" si="1"/>
        <v>-3.9633162998156934</v>
      </c>
      <c r="I135" s="11">
        <v>266</v>
      </c>
      <c r="J135" s="12">
        <f t="shared" si="2"/>
        <v>-3.9633162998156934</v>
      </c>
    </row>
    <row r="136" spans="3:10" ht="15">
      <c r="C136" s="6">
        <v>0.30416666666666664</v>
      </c>
      <c r="D136" s="7">
        <v>98.2</v>
      </c>
      <c r="F136" s="26">
        <f t="shared" si="0"/>
        <v>1.7999999999999971E-2</v>
      </c>
      <c r="G136" s="12">
        <f t="shared" si="1"/>
        <v>-4.0173835210859741</v>
      </c>
      <c r="I136" s="11">
        <v>268</v>
      </c>
      <c r="J136" s="12">
        <f t="shared" si="2"/>
        <v>-4.0173835210859741</v>
      </c>
    </row>
    <row r="137" spans="3:10" ht="15">
      <c r="C137" s="6">
        <v>0.30555555555555558</v>
      </c>
      <c r="D137" s="7">
        <v>98.3</v>
      </c>
      <c r="F137" s="26">
        <f t="shared" si="0"/>
        <v>1.7000000000000029E-2</v>
      </c>
      <c r="G137" s="12">
        <f t="shared" si="1"/>
        <v>-4.0745419349259189</v>
      </c>
      <c r="I137" s="11">
        <v>270</v>
      </c>
      <c r="J137" s="12">
        <f t="shared" si="2"/>
        <v>-4.0745419349259189</v>
      </c>
    </row>
    <row r="138" spans="3:10" ht="15">
      <c r="C138" s="6">
        <v>0.30694444444444446</v>
      </c>
      <c r="D138" s="7">
        <v>98.3</v>
      </c>
      <c r="F138" s="26">
        <f t="shared" si="0"/>
        <v>1.7000000000000029E-2</v>
      </c>
      <c r="G138" s="12">
        <f t="shared" si="1"/>
        <v>-4.0745419349259189</v>
      </c>
      <c r="I138" s="11">
        <v>272</v>
      </c>
      <c r="J138" s="12">
        <f t="shared" si="2"/>
        <v>-4.0745419349259189</v>
      </c>
    </row>
    <row r="139" spans="3:10" ht="15">
      <c r="C139" s="6">
        <v>0.30833333333333335</v>
      </c>
      <c r="D139" s="7">
        <v>98.3</v>
      </c>
      <c r="F139" s="26">
        <f t="shared" si="0"/>
        <v>1.7000000000000029E-2</v>
      </c>
      <c r="G139" s="12">
        <f t="shared" si="1"/>
        <v>-4.0745419349259189</v>
      </c>
      <c r="I139" s="11">
        <v>274</v>
      </c>
      <c r="J139" s="12">
        <f t="shared" si="2"/>
        <v>-4.0745419349259189</v>
      </c>
    </row>
    <row r="140" spans="3:10" ht="15">
      <c r="C140" s="6">
        <v>0.30972222222222223</v>
      </c>
      <c r="D140" s="7">
        <v>98.5</v>
      </c>
      <c r="F140" s="26">
        <f t="shared" si="0"/>
        <v>1.4999999999999999E-2</v>
      </c>
      <c r="G140" s="12">
        <f t="shared" si="1"/>
        <v>-4.1997050778799272</v>
      </c>
      <c r="I140" s="11">
        <v>276</v>
      </c>
      <c r="J140" s="12">
        <f t="shared" si="2"/>
        <v>-4.1997050778799272</v>
      </c>
    </row>
    <row r="141" spans="3:10" ht="15">
      <c r="C141" s="6">
        <v>0.31111111111111112</v>
      </c>
      <c r="D141" s="7">
        <v>98.4</v>
      </c>
      <c r="F141" s="26">
        <f t="shared" si="0"/>
        <v>1.5999999999999945E-2</v>
      </c>
      <c r="G141" s="12">
        <f t="shared" si="1"/>
        <v>-4.1351665567423597</v>
      </c>
      <c r="I141" s="11">
        <v>278</v>
      </c>
      <c r="J141" s="12">
        <f t="shared" si="2"/>
        <v>-4.1351665567423597</v>
      </c>
    </row>
    <row r="142" spans="3:10" ht="15">
      <c r="C142" s="6">
        <v>0.3125</v>
      </c>
      <c r="D142" s="7">
        <v>98.4</v>
      </c>
      <c r="F142" s="26">
        <f t="shared" si="0"/>
        <v>1.5999999999999945E-2</v>
      </c>
      <c r="G142" s="12">
        <f t="shared" si="1"/>
        <v>-4.1351665567423597</v>
      </c>
      <c r="I142" s="11">
        <v>280</v>
      </c>
      <c r="J142" s="12">
        <f t="shared" si="2"/>
        <v>-4.1351665567423597</v>
      </c>
    </row>
    <row r="143" spans="3:10" ht="15">
      <c r="C143" s="6">
        <v>0.31388888888888888</v>
      </c>
      <c r="D143" s="7">
        <v>98.5</v>
      </c>
      <c r="F143" s="26">
        <f t="shared" si="0"/>
        <v>1.4999999999999999E-2</v>
      </c>
      <c r="G143" s="12">
        <f t="shared" si="1"/>
        <v>-4.1997050778799272</v>
      </c>
      <c r="I143" s="11">
        <v>282</v>
      </c>
      <c r="J143" s="12">
        <f t="shared" si="2"/>
        <v>-4.1997050778799272</v>
      </c>
    </row>
    <row r="144" spans="3:10" ht="15">
      <c r="C144" s="6">
        <v>0.31527777777777777</v>
      </c>
      <c r="D144" s="7">
        <v>98.5</v>
      </c>
      <c r="F144" s="26">
        <f t="shared" si="0"/>
        <v>1.4999999999999999E-2</v>
      </c>
      <c r="G144" s="12">
        <f t="shared" si="1"/>
        <v>-4.1997050778799272</v>
      </c>
      <c r="I144" s="11">
        <v>284</v>
      </c>
      <c r="J144" s="12">
        <f t="shared" si="2"/>
        <v>-4.1997050778799272</v>
      </c>
    </row>
    <row r="145" spans="3:10" ht="15">
      <c r="C145" s="6">
        <v>0.31666666666666665</v>
      </c>
      <c r="D145" s="7">
        <v>98.6</v>
      </c>
      <c r="F145" s="26">
        <f t="shared" si="0"/>
        <v>1.4000000000000058E-2</v>
      </c>
      <c r="G145" s="12">
        <f t="shared" si="1"/>
        <v>-4.2686979493668744</v>
      </c>
      <c r="I145" s="11">
        <v>286</v>
      </c>
      <c r="J145" s="12">
        <f t="shared" si="2"/>
        <v>-4.2686979493668744</v>
      </c>
    </row>
    <row r="146" spans="3:10" ht="15">
      <c r="C146" s="6">
        <v>0.31805555555555554</v>
      </c>
      <c r="D146" s="7">
        <v>98.8</v>
      </c>
      <c r="F146" s="26">
        <f t="shared" si="0"/>
        <v>1.2000000000000028E-2</v>
      </c>
      <c r="G146" s="12">
        <f t="shared" si="1"/>
        <v>-4.4228486291941342</v>
      </c>
      <c r="I146" s="11">
        <v>288</v>
      </c>
      <c r="J146" s="12">
        <f t="shared" si="2"/>
        <v>-4.4228486291941342</v>
      </c>
    </row>
    <row r="147" spans="3:10" ht="15">
      <c r="C147" s="6">
        <v>0.31944444444444442</v>
      </c>
      <c r="D147" s="7">
        <v>98.8</v>
      </c>
      <c r="F147" s="26">
        <f t="shared" si="0"/>
        <v>1.2000000000000028E-2</v>
      </c>
      <c r="G147" s="12">
        <f t="shared" si="1"/>
        <v>-4.4228486291941342</v>
      </c>
      <c r="I147" s="11">
        <v>290</v>
      </c>
      <c r="J147" s="12">
        <f t="shared" si="2"/>
        <v>-4.4228486291941342</v>
      </c>
    </row>
    <row r="148" spans="3:10" ht="15">
      <c r="C148" s="6">
        <v>0.32083333333333336</v>
      </c>
      <c r="D148" s="7">
        <v>98.8</v>
      </c>
      <c r="F148" s="26">
        <f t="shared" si="0"/>
        <v>1.2000000000000028E-2</v>
      </c>
      <c r="G148" s="12">
        <f t="shared" si="1"/>
        <v>-4.4228486291941342</v>
      </c>
      <c r="I148" s="11">
        <v>292</v>
      </c>
      <c r="J148" s="12">
        <f t="shared" si="2"/>
        <v>-4.4228486291941342</v>
      </c>
    </row>
    <row r="149" spans="3:10" ht="15">
      <c r="C149" s="6">
        <v>0.32222222222222224</v>
      </c>
      <c r="D149" s="7">
        <v>98.9</v>
      </c>
      <c r="F149" s="26">
        <f t="shared" si="0"/>
        <v>1.0999999999999944E-2</v>
      </c>
      <c r="G149" s="12">
        <f t="shared" si="1"/>
        <v>-4.5098600061837715</v>
      </c>
      <c r="I149" s="11">
        <v>294</v>
      </c>
      <c r="J149" s="12">
        <f t="shared" si="2"/>
        <v>-4.5098600061837715</v>
      </c>
    </row>
    <row r="150" spans="3:10" ht="15">
      <c r="C150" s="6">
        <v>0.32361111111111113</v>
      </c>
      <c r="D150" s="7">
        <v>98.9</v>
      </c>
      <c r="F150" s="26">
        <f t="shared" si="0"/>
        <v>1.0999999999999944E-2</v>
      </c>
      <c r="G150" s="12">
        <f t="shared" si="1"/>
        <v>-4.5098600061837715</v>
      </c>
      <c r="I150" s="11">
        <v>296</v>
      </c>
      <c r="J150" s="12">
        <f t="shared" si="2"/>
        <v>-4.5098600061837715</v>
      </c>
    </row>
    <row r="151" spans="3:10" ht="15">
      <c r="C151" s="6">
        <v>0.32500000000000001</v>
      </c>
      <c r="D151" s="7">
        <v>99.1</v>
      </c>
      <c r="F151" s="26">
        <f t="shared" si="0"/>
        <v>9.0000000000000566E-3</v>
      </c>
      <c r="G151" s="12">
        <f t="shared" si="1"/>
        <v>-4.7105307016459115</v>
      </c>
      <c r="I151" s="11">
        <v>298</v>
      </c>
      <c r="J151" s="12">
        <f t="shared" si="2"/>
        <v>-4.7105307016459115</v>
      </c>
    </row>
    <row r="152" spans="3:10" ht="15">
      <c r="C152" s="6">
        <v>0.3263888888888889</v>
      </c>
      <c r="D152" s="7">
        <v>99.1</v>
      </c>
      <c r="F152" s="26">
        <f t="shared" si="0"/>
        <v>9.0000000000000566E-3</v>
      </c>
      <c r="G152" s="12">
        <f t="shared" si="1"/>
        <v>-4.7105307016459115</v>
      </c>
      <c r="I152" s="11">
        <v>300</v>
      </c>
      <c r="J152" s="12">
        <f t="shared" si="2"/>
        <v>-4.7105307016459115</v>
      </c>
    </row>
    <row r="153" spans="3:10" ht="15">
      <c r="C153" s="6">
        <v>0.32777777777777778</v>
      </c>
      <c r="D153" s="7">
        <v>99.1</v>
      </c>
      <c r="F153" s="26">
        <f t="shared" si="0"/>
        <v>9.0000000000000566E-3</v>
      </c>
      <c r="G153" s="12">
        <f t="shared" si="1"/>
        <v>-4.7105307016459115</v>
      </c>
      <c r="I153" s="11">
        <v>302</v>
      </c>
      <c r="J153" s="12">
        <f t="shared" si="2"/>
        <v>-4.7105307016459115</v>
      </c>
    </row>
    <row r="154" spans="3:10" ht="15">
      <c r="C154" s="6">
        <v>0.32916666666666666</v>
      </c>
      <c r="D154" s="7">
        <v>99.1</v>
      </c>
      <c r="F154" s="26">
        <f t="shared" si="0"/>
        <v>9.0000000000000566E-3</v>
      </c>
      <c r="G154" s="12">
        <f t="shared" si="1"/>
        <v>-4.7105307016459115</v>
      </c>
      <c r="I154" s="11">
        <v>304</v>
      </c>
      <c r="J154" s="12">
        <f t="shared" si="2"/>
        <v>-4.7105307016459115</v>
      </c>
    </row>
    <row r="155" spans="3:10" ht="15">
      <c r="C155" s="6">
        <v>0.33055555555555555</v>
      </c>
      <c r="D155" s="7">
        <v>99.1</v>
      </c>
      <c r="F155" s="26">
        <f t="shared" si="0"/>
        <v>9.0000000000000566E-3</v>
      </c>
      <c r="G155" s="12">
        <f t="shared" si="1"/>
        <v>-4.7105307016459115</v>
      </c>
      <c r="I155" s="11">
        <v>306</v>
      </c>
      <c r="J155" s="12">
        <f t="shared" si="2"/>
        <v>-4.7105307016459115</v>
      </c>
    </row>
    <row r="156" spans="3:10" ht="15">
      <c r="C156" s="6">
        <v>0.33194444444444443</v>
      </c>
      <c r="D156" s="7">
        <v>99.1</v>
      </c>
      <c r="F156" s="26">
        <f t="shared" si="0"/>
        <v>9.0000000000000566E-3</v>
      </c>
      <c r="G156" s="12">
        <f t="shared" si="1"/>
        <v>-4.7105307016459115</v>
      </c>
      <c r="I156" s="11">
        <v>308</v>
      </c>
      <c r="J156" s="12">
        <f t="shared" si="2"/>
        <v>-4.7105307016459115</v>
      </c>
    </row>
    <row r="157" spans="3:10" ht="15">
      <c r="C157" s="6">
        <v>0.33333333333333331</v>
      </c>
      <c r="D157" s="7">
        <v>99.1</v>
      </c>
      <c r="F157" s="26">
        <f t="shared" si="0"/>
        <v>9.0000000000000566E-3</v>
      </c>
      <c r="G157" s="12">
        <f t="shared" si="1"/>
        <v>-4.7105307016459115</v>
      </c>
      <c r="I157" s="11">
        <v>310</v>
      </c>
      <c r="J157" s="12">
        <f t="shared" si="2"/>
        <v>-4.7105307016459115</v>
      </c>
    </row>
    <row r="158" spans="3:10" ht="15">
      <c r="C158" s="6">
        <v>0.3347222222222222</v>
      </c>
      <c r="D158" s="7">
        <v>99.4</v>
      </c>
      <c r="F158" s="26">
        <f t="shared" si="0"/>
        <v>5.9999999999999429E-3</v>
      </c>
      <c r="G158" s="12">
        <f t="shared" si="1"/>
        <v>-5.1159958097540912</v>
      </c>
      <c r="I158" s="11">
        <v>312</v>
      </c>
      <c r="J158" s="12">
        <f t="shared" si="2"/>
        <v>-5.1159958097540912</v>
      </c>
    </row>
    <row r="159" spans="3:10" ht="15">
      <c r="C159" s="6">
        <v>0.33611111111111114</v>
      </c>
      <c r="D159" s="7">
        <v>99.3</v>
      </c>
      <c r="F159" s="26">
        <f t="shared" si="0"/>
        <v>7.0000000000000288E-3</v>
      </c>
      <c r="G159" s="12">
        <f t="shared" si="1"/>
        <v>-4.9618451299268198</v>
      </c>
      <c r="I159" s="11">
        <v>314</v>
      </c>
      <c r="J159" s="12">
        <f t="shared" si="2"/>
        <v>-4.9618451299268198</v>
      </c>
    </row>
    <row r="160" spans="3:10" ht="15">
      <c r="C160" s="6">
        <v>0.33750000000000002</v>
      </c>
      <c r="D160" s="7">
        <v>99.6</v>
      </c>
      <c r="F160" s="26">
        <f t="shared" si="0"/>
        <v>4.0000000000000565E-3</v>
      </c>
      <c r="G160" s="12">
        <f t="shared" si="1"/>
        <v>-5.5214609178622327</v>
      </c>
      <c r="I160" s="11">
        <v>316</v>
      </c>
      <c r="J160" s="12">
        <f t="shared" si="2"/>
        <v>-5.5214609178622327</v>
      </c>
    </row>
    <row r="161" spans="3:10" ht="15">
      <c r="C161" s="6">
        <v>0.33888888888888891</v>
      </c>
      <c r="D161" s="7">
        <v>99.5</v>
      </c>
      <c r="F161" s="26">
        <f t="shared" si="0"/>
        <v>5.0000000000000001E-3</v>
      </c>
      <c r="G161" s="12">
        <f t="shared" si="1"/>
        <v>-5.2983173665480363</v>
      </c>
      <c r="I161" s="11">
        <v>318</v>
      </c>
      <c r="J161" s="12">
        <f t="shared" si="2"/>
        <v>-5.2983173665480363</v>
      </c>
    </row>
    <row r="162" spans="3:10" ht="15">
      <c r="C162" s="6">
        <v>0.34027777777777779</v>
      </c>
      <c r="D162" s="7">
        <v>99.5</v>
      </c>
      <c r="F162" s="26">
        <f t="shared" si="0"/>
        <v>5.0000000000000001E-3</v>
      </c>
      <c r="G162" s="12">
        <f t="shared" si="1"/>
        <v>-5.2983173665480363</v>
      </c>
      <c r="I162" s="11">
        <v>320</v>
      </c>
      <c r="J162" s="12">
        <f t="shared" si="2"/>
        <v>-5.2983173665480363</v>
      </c>
    </row>
    <row r="163" spans="3:10" ht="15">
      <c r="C163" s="6">
        <v>0.34166666666666667</v>
      </c>
      <c r="D163" s="7">
        <v>99.5</v>
      </c>
      <c r="F163" s="26">
        <f t="shared" si="0"/>
        <v>5.0000000000000001E-3</v>
      </c>
      <c r="G163" s="12">
        <f t="shared" si="1"/>
        <v>-5.2983173665480363</v>
      </c>
      <c r="I163" s="11">
        <v>322</v>
      </c>
      <c r="J163" s="12">
        <f t="shared" si="2"/>
        <v>-5.2983173665480363</v>
      </c>
    </row>
    <row r="164" spans="3:10" ht="15">
      <c r="C164" s="6">
        <v>0.34305555555555556</v>
      </c>
      <c r="D164" s="7">
        <v>99.5</v>
      </c>
      <c r="F164" s="26">
        <f t="shared" si="0"/>
        <v>5.0000000000000001E-3</v>
      </c>
      <c r="G164" s="12">
        <f t="shared" si="1"/>
        <v>-5.2983173665480363</v>
      </c>
      <c r="I164" s="11">
        <v>324</v>
      </c>
      <c r="J164" s="12">
        <f t="shared" si="2"/>
        <v>-5.2983173665480363</v>
      </c>
    </row>
    <row r="165" spans="3:10" ht="15">
      <c r="C165" s="6">
        <v>0.34444444444444444</v>
      </c>
      <c r="D165" s="7">
        <v>99.5</v>
      </c>
      <c r="F165" s="26">
        <f t="shared" si="0"/>
        <v>5.0000000000000001E-3</v>
      </c>
      <c r="G165" s="12">
        <f t="shared" si="1"/>
        <v>-5.2983173665480363</v>
      </c>
      <c r="I165" s="11">
        <v>326</v>
      </c>
      <c r="J165" s="12">
        <f t="shared" si="2"/>
        <v>-5.2983173665480363</v>
      </c>
    </row>
    <row r="166" spans="3:10" ht="15">
      <c r="C166" s="6">
        <v>0.34583333333333333</v>
      </c>
      <c r="D166" s="7">
        <v>99.5</v>
      </c>
      <c r="F166" s="26">
        <f t="shared" si="0"/>
        <v>5.0000000000000001E-3</v>
      </c>
      <c r="G166" s="12">
        <f t="shared" si="1"/>
        <v>-5.2983173665480363</v>
      </c>
      <c r="I166" s="11">
        <v>328</v>
      </c>
      <c r="J166" s="12">
        <f t="shared" si="2"/>
        <v>-5.2983173665480363</v>
      </c>
    </row>
    <row r="167" spans="3:10" ht="15">
      <c r="C167" s="6">
        <v>0.34722222222222221</v>
      </c>
      <c r="D167" s="7">
        <v>99.5</v>
      </c>
      <c r="F167" s="26">
        <f t="shared" si="0"/>
        <v>5.0000000000000001E-3</v>
      </c>
      <c r="G167" s="12">
        <f t="shared" si="1"/>
        <v>-5.2983173665480363</v>
      </c>
      <c r="I167" s="11">
        <v>330</v>
      </c>
      <c r="J167" s="12">
        <f t="shared" si="2"/>
        <v>-5.2983173665480363</v>
      </c>
    </row>
    <row r="168" spans="3:10" ht="15">
      <c r="C168" s="6">
        <v>0.34861111111111109</v>
      </c>
      <c r="D168" s="7">
        <v>99.5</v>
      </c>
      <c r="F168" s="26">
        <f t="shared" si="0"/>
        <v>5.0000000000000001E-3</v>
      </c>
      <c r="G168" s="12">
        <f t="shared" si="1"/>
        <v>-5.2983173665480363</v>
      </c>
      <c r="I168" s="11">
        <v>332</v>
      </c>
      <c r="J168" s="12">
        <f t="shared" si="2"/>
        <v>-5.2983173665480363</v>
      </c>
    </row>
    <row r="169" spans="3:10" ht="15">
      <c r="C169" s="6">
        <v>0.35</v>
      </c>
      <c r="D169" s="7">
        <v>99.6</v>
      </c>
      <c r="F169" s="26">
        <f t="shared" si="0"/>
        <v>4.0000000000000565E-3</v>
      </c>
      <c r="G169" s="12">
        <f t="shared" si="1"/>
        <v>-5.5214609178622327</v>
      </c>
      <c r="I169" s="11">
        <v>334</v>
      </c>
      <c r="J169" s="12">
        <f t="shared" si="2"/>
        <v>-5.5214609178622327</v>
      </c>
    </row>
    <row r="170" spans="3:10" ht="15">
      <c r="C170" s="6">
        <v>0.35138888888888886</v>
      </c>
      <c r="D170" s="7">
        <v>99.6</v>
      </c>
      <c r="F170" s="26">
        <f t="shared" si="0"/>
        <v>4.0000000000000565E-3</v>
      </c>
      <c r="G170" s="12">
        <f t="shared" si="1"/>
        <v>-5.5214609178622327</v>
      </c>
      <c r="I170" s="11">
        <v>336</v>
      </c>
      <c r="J170" s="12">
        <f t="shared" si="2"/>
        <v>-5.5214609178622327</v>
      </c>
    </row>
    <row r="171" spans="3:10" ht="15">
      <c r="C171" s="6">
        <v>0.3527777777777778</v>
      </c>
      <c r="D171" s="7">
        <v>99.7</v>
      </c>
      <c r="F171" s="26">
        <f t="shared" si="0"/>
        <v>2.9999999999999714E-3</v>
      </c>
      <c r="G171" s="12">
        <f t="shared" si="1"/>
        <v>-5.8091429903140366</v>
      </c>
      <c r="I171" s="11">
        <v>338</v>
      </c>
      <c r="J171" s="12">
        <f t="shared" si="2"/>
        <v>-5.8091429903140366</v>
      </c>
    </row>
    <row r="172" spans="3:10" ht="15">
      <c r="C172" s="6">
        <v>0.35416666666666669</v>
      </c>
      <c r="D172" s="7">
        <v>99.7</v>
      </c>
      <c r="F172" s="26">
        <f t="shared" si="0"/>
        <v>2.9999999999999714E-3</v>
      </c>
      <c r="G172" s="12">
        <f t="shared" si="1"/>
        <v>-5.8091429903140366</v>
      </c>
      <c r="I172" s="11">
        <v>340</v>
      </c>
      <c r="J172" s="12">
        <f t="shared" si="2"/>
        <v>-5.8091429903140366</v>
      </c>
    </row>
    <row r="173" spans="3:10" ht="15">
      <c r="C173" s="6">
        <v>0.35555555555555557</v>
      </c>
      <c r="D173" s="7">
        <v>99.7</v>
      </c>
      <c r="F173" s="26">
        <f t="shared" si="0"/>
        <v>2.9999999999999714E-3</v>
      </c>
      <c r="G173" s="12">
        <f t="shared" si="1"/>
        <v>-5.8091429903140366</v>
      </c>
      <c r="I173" s="11">
        <v>342</v>
      </c>
      <c r="J173" s="12">
        <f t="shared" si="2"/>
        <v>-5.8091429903140366</v>
      </c>
    </row>
    <row r="174" spans="3:10" ht="15">
      <c r="C174" s="6">
        <v>0.35694444444444445</v>
      </c>
      <c r="D174" s="7">
        <v>99.7</v>
      </c>
      <c r="F174" s="26">
        <f t="shared" si="0"/>
        <v>2.9999999999999714E-3</v>
      </c>
      <c r="G174" s="12">
        <f t="shared" si="1"/>
        <v>-5.8091429903140366</v>
      </c>
      <c r="I174" s="11">
        <v>344</v>
      </c>
      <c r="J174" s="12">
        <f t="shared" si="2"/>
        <v>-5.8091429903140366</v>
      </c>
    </row>
    <row r="175" spans="3:10" ht="15">
      <c r="C175" s="6">
        <v>0.35833333333333334</v>
      </c>
      <c r="D175" s="7">
        <v>99.7</v>
      </c>
      <c r="F175" s="26">
        <f t="shared" si="0"/>
        <v>2.9999999999999714E-3</v>
      </c>
      <c r="G175" s="12">
        <f t="shared" si="1"/>
        <v>-5.8091429903140366</v>
      </c>
      <c r="I175" s="11">
        <v>346</v>
      </c>
      <c r="J175" s="12">
        <f t="shared" si="2"/>
        <v>-5.8091429903140366</v>
      </c>
    </row>
    <row r="176" spans="3:10" ht="15">
      <c r="C176" s="6">
        <v>0.35972222222222222</v>
      </c>
      <c r="D176" s="7">
        <v>99.7</v>
      </c>
      <c r="F176" s="26">
        <f t="shared" si="0"/>
        <v>2.9999999999999714E-3</v>
      </c>
      <c r="G176" s="12">
        <f t="shared" si="1"/>
        <v>-5.8091429903140366</v>
      </c>
      <c r="I176" s="11">
        <v>348</v>
      </c>
      <c r="J176" s="12">
        <f t="shared" si="2"/>
        <v>-5.8091429903140366</v>
      </c>
    </row>
    <row r="177" spans="3:10" ht="15">
      <c r="C177" s="6">
        <v>0.3611111111111111</v>
      </c>
      <c r="D177" s="7">
        <v>99.7</v>
      </c>
      <c r="F177" s="26">
        <f t="shared" si="0"/>
        <v>2.9999999999999714E-3</v>
      </c>
      <c r="G177" s="12">
        <f t="shared" si="1"/>
        <v>-5.8091429903140366</v>
      </c>
      <c r="I177" s="11">
        <v>350</v>
      </c>
      <c r="J177" s="12">
        <f t="shared" si="2"/>
        <v>-5.8091429903140366</v>
      </c>
    </row>
    <row r="178" spans="3:10" ht="15">
      <c r="C178" s="6">
        <v>0.36249999999999999</v>
      </c>
      <c r="D178" s="7">
        <v>99.8</v>
      </c>
      <c r="F178" s="26">
        <f t="shared" si="0"/>
        <v>2.0000000000000282E-3</v>
      </c>
      <c r="G178" s="12">
        <f t="shared" si="1"/>
        <v>-6.2146080984221772</v>
      </c>
      <c r="I178" s="11">
        <v>352</v>
      </c>
      <c r="J178" s="12">
        <f t="shared" si="2"/>
        <v>-6.2146080984221772</v>
      </c>
    </row>
    <row r="179" spans="3:10" ht="15">
      <c r="C179" s="6">
        <v>0.36388888888888887</v>
      </c>
      <c r="D179" s="7">
        <v>99.8</v>
      </c>
      <c r="F179" s="26">
        <f t="shared" si="0"/>
        <v>2.0000000000000282E-3</v>
      </c>
      <c r="G179" s="12">
        <f t="shared" si="1"/>
        <v>-6.2146080984221772</v>
      </c>
      <c r="I179" s="11">
        <v>354</v>
      </c>
      <c r="J179" s="12">
        <f t="shared" si="2"/>
        <v>-6.2146080984221772</v>
      </c>
    </row>
    <row r="180" spans="3:10" ht="15">
      <c r="C180" s="6">
        <v>0.36527777777777776</v>
      </c>
      <c r="D180" s="7">
        <v>99.8</v>
      </c>
      <c r="F180" s="26">
        <f t="shared" si="0"/>
        <v>2.0000000000000282E-3</v>
      </c>
      <c r="G180" s="12">
        <f t="shared" si="1"/>
        <v>-6.2146080984221772</v>
      </c>
      <c r="I180" s="11">
        <v>356</v>
      </c>
      <c r="J180" s="12">
        <f t="shared" si="2"/>
        <v>-6.2146080984221772</v>
      </c>
    </row>
    <row r="181" spans="3:10" ht="15">
      <c r="C181" s="6">
        <v>0.36666666666666664</v>
      </c>
      <c r="D181" s="7">
        <v>99.8</v>
      </c>
      <c r="F181" s="26">
        <f t="shared" si="0"/>
        <v>2.0000000000000282E-3</v>
      </c>
      <c r="G181" s="12">
        <f t="shared" si="1"/>
        <v>-6.2146080984221772</v>
      </c>
      <c r="I181" s="11">
        <v>358</v>
      </c>
      <c r="J181" s="12">
        <f t="shared" si="2"/>
        <v>-6.2146080984221772</v>
      </c>
    </row>
    <row r="182" spans="3:10" ht="15">
      <c r="C182" s="6">
        <v>0.36805555555555558</v>
      </c>
      <c r="D182" s="7">
        <v>99.9</v>
      </c>
      <c r="F182" s="26">
        <f t="shared" si="0"/>
        <v>9.9999999999994321E-4</v>
      </c>
      <c r="G182" s="12">
        <f t="shared" si="1"/>
        <v>-6.9077552789821937</v>
      </c>
      <c r="I182" s="11">
        <v>360</v>
      </c>
      <c r="J182" s="12">
        <f t="shared" si="2"/>
        <v>-6.9077552789821937</v>
      </c>
    </row>
    <row r="183" spans="3:10" ht="15">
      <c r="C183" s="6">
        <v>0.36944444444444446</v>
      </c>
      <c r="D183" s="7">
        <v>99.8</v>
      </c>
      <c r="F183" s="26">
        <f t="shared" si="0"/>
        <v>2.0000000000000282E-3</v>
      </c>
      <c r="G183" s="12">
        <f t="shared" si="1"/>
        <v>-6.2146080984221772</v>
      </c>
      <c r="I183" s="11">
        <v>362</v>
      </c>
      <c r="J183" s="12">
        <f t="shared" si="2"/>
        <v>-6.2146080984221772</v>
      </c>
    </row>
    <row r="184" spans="3:10" ht="15">
      <c r="C184" s="6">
        <v>0.37083333333333335</v>
      </c>
      <c r="D184" s="7">
        <v>99.9</v>
      </c>
      <c r="F184" s="26">
        <f t="shared" si="0"/>
        <v>9.9999999999994321E-4</v>
      </c>
      <c r="G184" s="12">
        <f t="shared" si="1"/>
        <v>-6.9077552789821937</v>
      </c>
      <c r="I184" s="11">
        <v>364</v>
      </c>
      <c r="J184" s="12">
        <f t="shared" si="2"/>
        <v>-6.9077552789821937</v>
      </c>
    </row>
    <row r="185" spans="3:10" ht="15">
      <c r="C185" s="6">
        <v>0.37222222222222223</v>
      </c>
      <c r="D185" s="7">
        <v>99.9</v>
      </c>
      <c r="F185" s="26">
        <f t="shared" si="0"/>
        <v>9.9999999999994321E-4</v>
      </c>
      <c r="G185" s="12">
        <f t="shared" si="1"/>
        <v>-6.9077552789821937</v>
      </c>
      <c r="I185" s="11">
        <v>366</v>
      </c>
      <c r="J185" s="12">
        <f t="shared" si="2"/>
        <v>-6.9077552789821937</v>
      </c>
    </row>
    <row r="186" spans="3:10" ht="15">
      <c r="C186" s="6">
        <v>0.37361111111111112</v>
      </c>
      <c r="D186" s="7">
        <v>99.9</v>
      </c>
      <c r="F186" s="26">
        <f t="shared" si="0"/>
        <v>9.9999999999994321E-4</v>
      </c>
      <c r="G186" s="12">
        <f t="shared" si="1"/>
        <v>-6.9077552789821937</v>
      </c>
      <c r="I186" s="11">
        <v>368</v>
      </c>
      <c r="J186" s="12">
        <f t="shared" si="2"/>
        <v>-6.9077552789821937</v>
      </c>
    </row>
    <row r="187" spans="3:10" ht="15">
      <c r="C187" s="6">
        <v>0.375</v>
      </c>
      <c r="D187" s="7">
        <v>99.8</v>
      </c>
      <c r="F187" s="26">
        <f t="shared" si="0"/>
        <v>2.0000000000000282E-3</v>
      </c>
      <c r="G187" s="12">
        <f t="shared" si="1"/>
        <v>-6.2146080984221772</v>
      </c>
      <c r="I187" s="11">
        <v>370</v>
      </c>
      <c r="J187" s="12">
        <f t="shared" si="2"/>
        <v>-6.2146080984221772</v>
      </c>
    </row>
    <row r="188" spans="3:10" ht="15">
      <c r="C188" s="6">
        <v>0.37638888888888888</v>
      </c>
      <c r="D188" s="7">
        <v>99.9</v>
      </c>
      <c r="F188" s="26">
        <f t="shared" si="0"/>
        <v>9.9999999999994321E-4</v>
      </c>
      <c r="G188" s="12">
        <f t="shared" si="1"/>
        <v>-6.9077552789821937</v>
      </c>
      <c r="I188" s="11">
        <v>372</v>
      </c>
      <c r="J188" s="12">
        <f t="shared" si="2"/>
        <v>-6.9077552789821937</v>
      </c>
    </row>
    <row r="189" spans="3:10" ht="15">
      <c r="C189" s="6">
        <v>0.37777777777777777</v>
      </c>
      <c r="D189" s="7">
        <v>99.8</v>
      </c>
      <c r="F189" s="26">
        <f t="shared" si="0"/>
        <v>2.0000000000000282E-3</v>
      </c>
      <c r="G189" s="12">
        <f t="shared" si="1"/>
        <v>-6.2146080984221772</v>
      </c>
      <c r="I189" s="11">
        <v>374</v>
      </c>
      <c r="J189" s="12">
        <f t="shared" si="2"/>
        <v>-6.2146080984221772</v>
      </c>
    </row>
    <row r="190" spans="3:10" ht="15">
      <c r="C190" s="6">
        <v>0.37916666666666665</v>
      </c>
      <c r="D190" s="7">
        <v>99.9</v>
      </c>
      <c r="F190" s="26">
        <f t="shared" si="0"/>
        <v>9.9999999999994321E-4</v>
      </c>
      <c r="G190" s="12">
        <f t="shared" si="1"/>
        <v>-6.9077552789821937</v>
      </c>
      <c r="I190" s="11">
        <v>376</v>
      </c>
      <c r="J190" s="12">
        <f t="shared" si="2"/>
        <v>-6.9077552789821937</v>
      </c>
    </row>
    <row r="191" spans="3:10" ht="15">
      <c r="C191" s="6">
        <v>0.38055555555555554</v>
      </c>
      <c r="D191" s="7">
        <v>99.9</v>
      </c>
      <c r="F191" s="26">
        <f t="shared" si="0"/>
        <v>9.9999999999994321E-4</v>
      </c>
      <c r="G191" s="12">
        <f t="shared" si="1"/>
        <v>-6.9077552789821937</v>
      </c>
      <c r="I191" s="11">
        <v>378</v>
      </c>
      <c r="J191" s="12">
        <f t="shared" si="2"/>
        <v>-6.9077552789821937</v>
      </c>
    </row>
    <row r="192" spans="3:10" ht="15">
      <c r="C192" s="6">
        <v>0.38194444444444442</v>
      </c>
      <c r="D192" s="7">
        <v>99.9</v>
      </c>
      <c r="F192" s="26">
        <f t="shared" si="0"/>
        <v>9.9999999999994321E-4</v>
      </c>
      <c r="G192" s="12">
        <f t="shared" si="1"/>
        <v>-6.9077552789821937</v>
      </c>
      <c r="I192" s="11">
        <v>380</v>
      </c>
      <c r="J192" s="12">
        <f t="shared" si="2"/>
        <v>-6.9077552789821937</v>
      </c>
    </row>
    <row r="193" spans="3:10" ht="15">
      <c r="C193" s="6">
        <v>0.38333333333333336</v>
      </c>
      <c r="D193" s="7">
        <v>99.9</v>
      </c>
      <c r="F193" s="26">
        <f t="shared" si="0"/>
        <v>9.9999999999994321E-4</v>
      </c>
      <c r="G193" s="12">
        <f t="shared" si="1"/>
        <v>-6.9077552789821937</v>
      </c>
      <c r="I193" s="11">
        <v>382</v>
      </c>
      <c r="J193" s="12">
        <f t="shared" si="2"/>
        <v>-6.9077552789821937</v>
      </c>
    </row>
    <row r="194" spans="3:10" ht="15">
      <c r="C194" s="6">
        <v>0.38472222222222224</v>
      </c>
      <c r="D194" s="7">
        <v>99.9</v>
      </c>
      <c r="F194" s="26">
        <f t="shared" si="0"/>
        <v>9.9999999999994321E-4</v>
      </c>
      <c r="G194" s="12">
        <f t="shared" si="1"/>
        <v>-6.9077552789821937</v>
      </c>
      <c r="I194" s="11">
        <v>384</v>
      </c>
      <c r="J194" s="12">
        <f t="shared" si="2"/>
        <v>-6.9077552789821937</v>
      </c>
    </row>
    <row r="195" spans="3:10" ht="15">
      <c r="C195" s="6">
        <v>0.38611111111111113</v>
      </c>
      <c r="D195" s="7">
        <v>99.9</v>
      </c>
      <c r="F195" s="26">
        <f t="shared" si="0"/>
        <v>9.9999999999994321E-4</v>
      </c>
      <c r="G195" s="12">
        <f t="shared" si="1"/>
        <v>-6.9077552789821937</v>
      </c>
      <c r="I195" s="11">
        <v>386</v>
      </c>
      <c r="J195" s="12">
        <f t="shared" si="2"/>
        <v>-6.9077552789821937</v>
      </c>
    </row>
    <row r="196" spans="3:10" ht="15">
      <c r="C196" s="6">
        <v>0.38750000000000001</v>
      </c>
      <c r="D196" s="7">
        <v>100</v>
      </c>
      <c r="F196" s="26">
        <f t="shared" si="0"/>
        <v>0</v>
      </c>
      <c r="G196" s="12" t="e">
        <f t="shared" si="1"/>
        <v>#NUM!</v>
      </c>
      <c r="I196" s="11">
        <v>388</v>
      </c>
      <c r="J196" s="12" t="e">
        <f t="shared" si="2"/>
        <v>#NUM!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3F8A-8D52-4527-88EC-CD7AE92FDC4E}">
  <sheetPr>
    <outlinePr summaryBelow="0" summaryRight="0"/>
  </sheetPr>
  <dimension ref="B1:K196"/>
  <sheetViews>
    <sheetView topLeftCell="A25" zoomScaleNormal="100" workbookViewId="0">
      <selection activeCell="N62" sqref="N62"/>
    </sheetView>
  </sheetViews>
  <sheetFormatPr defaultColWidth="12.5703125" defaultRowHeight="15.75" customHeight="1"/>
  <cols>
    <col min="6" max="6" width="12.5703125" style="25"/>
  </cols>
  <sheetData>
    <row r="1" spans="3:10" ht="15.75" customHeight="1">
      <c r="C1" t="s">
        <v>11</v>
      </c>
      <c r="D1" t="s">
        <v>10</v>
      </c>
      <c r="F1" s="25" t="s">
        <v>9</v>
      </c>
      <c r="G1" t="s">
        <v>8</v>
      </c>
      <c r="I1" t="s">
        <v>7</v>
      </c>
      <c r="J1" t="s">
        <v>8</v>
      </c>
    </row>
    <row r="2" spans="3:10" ht="15.75" customHeight="1">
      <c r="C2" s="10">
        <v>0.11805555555555555</v>
      </c>
      <c r="D2" s="7">
        <v>0</v>
      </c>
      <c r="F2" s="26">
        <f t="shared" ref="F2:F196" si="0">(100-D2)/100</f>
        <v>1</v>
      </c>
      <c r="G2" s="12">
        <f t="shared" ref="G2:G196" si="1">LN(F2)</f>
        <v>0</v>
      </c>
      <c r="I2" s="11">
        <v>0</v>
      </c>
      <c r="J2" s="12">
        <f t="shared" ref="J2:J196" si="2">G2</f>
        <v>0</v>
      </c>
    </row>
    <row r="3" spans="3:10" ht="15.75" customHeight="1">
      <c r="C3" s="10">
        <v>0.11944444444444445</v>
      </c>
      <c r="D3" s="7">
        <v>0.8</v>
      </c>
      <c r="F3" s="26">
        <f t="shared" si="0"/>
        <v>0.99199999999999999</v>
      </c>
      <c r="G3" s="12">
        <f t="shared" si="1"/>
        <v>-8.0321716972642666E-3</v>
      </c>
      <c r="I3" s="11">
        <v>2</v>
      </c>
      <c r="J3" s="12">
        <f t="shared" si="2"/>
        <v>-8.0321716972642666E-3</v>
      </c>
    </row>
    <row r="4" spans="3:10" ht="15.75" customHeight="1">
      <c r="C4" s="10">
        <v>0.12083333333333333</v>
      </c>
      <c r="D4" s="7">
        <v>1.5</v>
      </c>
      <c r="F4" s="26">
        <f t="shared" si="0"/>
        <v>0.98499999999999999</v>
      </c>
      <c r="G4" s="12">
        <f t="shared" si="1"/>
        <v>-1.5113637810048184E-2</v>
      </c>
      <c r="I4" s="11">
        <v>4</v>
      </c>
      <c r="J4" s="12">
        <f t="shared" si="2"/>
        <v>-1.5113637810048184E-2</v>
      </c>
    </row>
    <row r="5" spans="3:10" ht="15.75" customHeight="1">
      <c r="C5" s="10">
        <v>0.12222222222222222</v>
      </c>
      <c r="D5" s="7">
        <v>2.9</v>
      </c>
      <c r="F5" s="26">
        <f t="shared" si="0"/>
        <v>0.97099999999999997</v>
      </c>
      <c r="G5" s="12">
        <f t="shared" si="1"/>
        <v>-2.9428810690812168E-2</v>
      </c>
      <c r="I5" s="11">
        <v>6</v>
      </c>
      <c r="J5" s="12">
        <f t="shared" si="2"/>
        <v>-2.9428810690812168E-2</v>
      </c>
    </row>
    <row r="6" spans="3:10" ht="15.75" customHeight="1">
      <c r="C6" s="10">
        <v>0.12361111111111112</v>
      </c>
      <c r="D6" s="7">
        <v>4.5</v>
      </c>
      <c r="F6" s="26">
        <f t="shared" si="0"/>
        <v>0.95499999999999996</v>
      </c>
      <c r="G6" s="12">
        <f t="shared" si="1"/>
        <v>-4.6043938501406846E-2</v>
      </c>
      <c r="I6" s="11">
        <v>8</v>
      </c>
      <c r="J6" s="12">
        <f t="shared" si="2"/>
        <v>-4.6043938501406846E-2</v>
      </c>
    </row>
    <row r="7" spans="3:10" ht="15.75" customHeight="1">
      <c r="C7" s="10">
        <v>0.125</v>
      </c>
      <c r="D7" s="7">
        <v>6.2</v>
      </c>
      <c r="F7" s="26">
        <f t="shared" si="0"/>
        <v>0.93799999999999994</v>
      </c>
      <c r="G7" s="12">
        <f t="shared" si="1"/>
        <v>-6.4005329975912434E-2</v>
      </c>
      <c r="I7" s="11">
        <v>10</v>
      </c>
      <c r="J7" s="12">
        <f t="shared" si="2"/>
        <v>-6.4005329975912434E-2</v>
      </c>
    </row>
    <row r="8" spans="3:10" ht="15.75" customHeight="1">
      <c r="C8" s="10">
        <v>0.12638888888888888</v>
      </c>
      <c r="D8" s="7">
        <v>8.1</v>
      </c>
      <c r="F8" s="26">
        <f t="shared" si="0"/>
        <v>0.91900000000000004</v>
      </c>
      <c r="G8" s="12">
        <f t="shared" si="1"/>
        <v>-8.4469156626449965E-2</v>
      </c>
      <c r="I8" s="11">
        <v>12</v>
      </c>
      <c r="J8" s="12">
        <f t="shared" si="2"/>
        <v>-8.4469156626449965E-2</v>
      </c>
    </row>
    <row r="9" spans="3:10" ht="15.75" customHeight="1">
      <c r="C9" s="10">
        <v>0.12777777777777777</v>
      </c>
      <c r="D9" s="7">
        <v>10.6</v>
      </c>
      <c r="F9" s="26">
        <f t="shared" si="0"/>
        <v>0.89400000000000002</v>
      </c>
      <c r="G9" s="12">
        <f t="shared" si="1"/>
        <v>-0.11204950380862289</v>
      </c>
      <c r="I9" s="11">
        <v>14</v>
      </c>
      <c r="J9" s="12">
        <f t="shared" si="2"/>
        <v>-0.11204950380862289</v>
      </c>
    </row>
    <row r="10" spans="3:10" ht="15.75" customHeight="1">
      <c r="C10" s="10">
        <v>0.12916666666666668</v>
      </c>
      <c r="D10" s="7">
        <v>12.8</v>
      </c>
      <c r="F10" s="26">
        <f t="shared" si="0"/>
        <v>0.872</v>
      </c>
      <c r="G10" s="12">
        <f t="shared" si="1"/>
        <v>-0.13696585507315742</v>
      </c>
      <c r="I10" s="11">
        <v>16</v>
      </c>
      <c r="J10" s="12">
        <f t="shared" si="2"/>
        <v>-0.13696585507315742</v>
      </c>
    </row>
    <row r="11" spans="3:10" ht="15.75" customHeight="1">
      <c r="C11" s="10">
        <v>0.13055555555555556</v>
      </c>
      <c r="D11" s="7">
        <v>14.9</v>
      </c>
      <c r="F11" s="26">
        <f t="shared" si="0"/>
        <v>0.85099999999999998</v>
      </c>
      <c r="G11" s="12">
        <f t="shared" si="1"/>
        <v>-0.16134315040876293</v>
      </c>
      <c r="I11" s="11">
        <v>18</v>
      </c>
      <c r="J11" s="12">
        <f t="shared" si="2"/>
        <v>-0.16134315040876293</v>
      </c>
    </row>
    <row r="12" spans="3:10" ht="15.75" customHeight="1">
      <c r="C12" s="10">
        <v>0.13194444444444445</v>
      </c>
      <c r="D12" s="7">
        <v>17</v>
      </c>
      <c r="F12" s="26">
        <f t="shared" si="0"/>
        <v>0.83</v>
      </c>
      <c r="G12" s="12">
        <f t="shared" si="1"/>
        <v>-0.18632957819149348</v>
      </c>
      <c r="I12" s="11">
        <v>20</v>
      </c>
      <c r="J12" s="12">
        <f t="shared" si="2"/>
        <v>-0.18632957819149348</v>
      </c>
    </row>
    <row r="13" spans="3:10" ht="15.75" customHeight="1">
      <c r="C13" s="10">
        <v>0.13333333333333333</v>
      </c>
      <c r="D13" s="7">
        <v>19.2</v>
      </c>
      <c r="F13" s="26">
        <f t="shared" si="0"/>
        <v>0.80799999999999994</v>
      </c>
      <c r="G13" s="12">
        <f t="shared" si="1"/>
        <v>-0.21319322046104175</v>
      </c>
      <c r="I13" s="11">
        <v>22</v>
      </c>
      <c r="J13" s="12">
        <f t="shared" si="2"/>
        <v>-0.21319322046104175</v>
      </c>
    </row>
    <row r="14" spans="3:10" ht="15.75" customHeight="1">
      <c r="C14" s="10">
        <v>0.13472222222222222</v>
      </c>
      <c r="D14" s="7">
        <v>21.7</v>
      </c>
      <c r="F14" s="26">
        <f t="shared" si="0"/>
        <v>0.78299999999999992</v>
      </c>
      <c r="G14" s="12">
        <f t="shared" si="1"/>
        <v>-0.24462258299133405</v>
      </c>
      <c r="I14" s="11">
        <v>24</v>
      </c>
      <c r="J14" s="12">
        <f t="shared" si="2"/>
        <v>-0.24462258299133405</v>
      </c>
    </row>
    <row r="15" spans="3:10" ht="15.75" customHeight="1">
      <c r="C15" s="10">
        <v>0.1361111111111111</v>
      </c>
      <c r="D15" s="7">
        <v>23.7</v>
      </c>
      <c r="F15" s="26">
        <f t="shared" si="0"/>
        <v>0.76300000000000001</v>
      </c>
      <c r="G15" s="12">
        <f t="shared" si="1"/>
        <v>-0.27049724769768002</v>
      </c>
      <c r="I15" s="11">
        <v>26</v>
      </c>
      <c r="J15" s="12">
        <f t="shared" si="2"/>
        <v>-0.27049724769768002</v>
      </c>
    </row>
    <row r="16" spans="3:10" ht="15.75" customHeight="1">
      <c r="C16" s="10">
        <v>0.13750000000000001</v>
      </c>
      <c r="D16" s="7">
        <v>24.7</v>
      </c>
      <c r="F16" s="26">
        <f t="shared" si="0"/>
        <v>0.753</v>
      </c>
      <c r="G16" s="12">
        <f t="shared" si="1"/>
        <v>-0.2836900511822435</v>
      </c>
      <c r="I16" s="11">
        <v>28</v>
      </c>
      <c r="J16" s="12">
        <f t="shared" si="2"/>
        <v>-0.2836900511822435</v>
      </c>
    </row>
    <row r="17" spans="3:10" ht="15.75" customHeight="1">
      <c r="C17" s="10">
        <v>0.1388888888888889</v>
      </c>
      <c r="D17" s="7">
        <v>26.6</v>
      </c>
      <c r="F17" s="26">
        <f t="shared" si="0"/>
        <v>0.7340000000000001</v>
      </c>
      <c r="G17" s="12">
        <f t="shared" si="1"/>
        <v>-0.30924625036762132</v>
      </c>
      <c r="I17" s="11">
        <v>30</v>
      </c>
      <c r="J17" s="12">
        <f t="shared" si="2"/>
        <v>-0.30924625036762132</v>
      </c>
    </row>
    <row r="18" spans="3:10" ht="15.75" customHeight="1">
      <c r="C18" s="10">
        <v>0.14027777777777778</v>
      </c>
      <c r="D18" s="7">
        <v>28.4</v>
      </c>
      <c r="F18" s="26">
        <f t="shared" si="0"/>
        <v>0.71599999999999997</v>
      </c>
      <c r="G18" s="12">
        <f t="shared" si="1"/>
        <v>-0.33407511202149148</v>
      </c>
      <c r="I18" s="11">
        <v>32</v>
      </c>
      <c r="J18" s="12">
        <f t="shared" si="2"/>
        <v>-0.33407511202149148</v>
      </c>
    </row>
    <row r="19" spans="3:10" ht="15.75" customHeight="1">
      <c r="C19" s="10">
        <v>0.14166666666666666</v>
      </c>
      <c r="D19" s="7">
        <v>30.4</v>
      </c>
      <c r="F19" s="26">
        <f t="shared" si="0"/>
        <v>0.69599999999999995</v>
      </c>
      <c r="G19" s="12">
        <f t="shared" si="1"/>
        <v>-0.36240561864771748</v>
      </c>
      <c r="I19" s="11">
        <v>34</v>
      </c>
      <c r="J19" s="12">
        <f t="shared" si="2"/>
        <v>-0.36240561864771748</v>
      </c>
    </row>
    <row r="20" spans="3:10" ht="15.75" customHeight="1">
      <c r="C20" s="10">
        <v>0.14305555555555555</v>
      </c>
      <c r="D20" s="7">
        <v>32.799999999999997</v>
      </c>
      <c r="F20" s="26">
        <f t="shared" si="0"/>
        <v>0.67200000000000004</v>
      </c>
      <c r="G20" s="12">
        <f t="shared" si="1"/>
        <v>-0.39749693845898743</v>
      </c>
      <c r="I20" s="11">
        <v>36</v>
      </c>
      <c r="J20" s="12">
        <f t="shared" si="2"/>
        <v>-0.39749693845898743</v>
      </c>
    </row>
    <row r="21" spans="3:10" ht="15.75" customHeight="1">
      <c r="C21" s="10">
        <v>0.14444444444444443</v>
      </c>
      <c r="D21" s="7">
        <v>34.6</v>
      </c>
      <c r="F21" s="26">
        <f t="shared" si="0"/>
        <v>0.65400000000000003</v>
      </c>
      <c r="G21" s="12">
        <f t="shared" si="1"/>
        <v>-0.4246479275249383</v>
      </c>
      <c r="I21" s="11">
        <v>38</v>
      </c>
      <c r="J21" s="12">
        <f t="shared" si="2"/>
        <v>-0.4246479275249383</v>
      </c>
    </row>
    <row r="22" spans="3:10" ht="15.75" customHeight="1">
      <c r="C22" s="10">
        <v>0.14583333333333334</v>
      </c>
      <c r="D22" s="7">
        <v>36.1</v>
      </c>
      <c r="F22" s="26">
        <f t="shared" si="0"/>
        <v>0.63900000000000001</v>
      </c>
      <c r="G22" s="12">
        <f t="shared" si="1"/>
        <v>-0.44785082460460224</v>
      </c>
      <c r="I22" s="11">
        <v>40</v>
      </c>
      <c r="J22" s="12">
        <f t="shared" si="2"/>
        <v>-0.44785082460460224</v>
      </c>
    </row>
    <row r="23" spans="3:10" ht="15.75" customHeight="1">
      <c r="C23" s="10">
        <v>0.14722222222222223</v>
      </c>
      <c r="D23" s="7">
        <v>38.200000000000003</v>
      </c>
      <c r="F23" s="26">
        <f t="shared" si="0"/>
        <v>0.61799999999999999</v>
      </c>
      <c r="G23" s="12">
        <f t="shared" si="1"/>
        <v>-0.48126682152444628</v>
      </c>
      <c r="I23" s="11">
        <v>42</v>
      </c>
      <c r="J23" s="12">
        <f t="shared" si="2"/>
        <v>-0.48126682152444628</v>
      </c>
    </row>
    <row r="24" spans="3:10" ht="15.75" customHeight="1">
      <c r="C24" s="10">
        <v>0.14861111111111111</v>
      </c>
      <c r="D24" s="7">
        <v>40</v>
      </c>
      <c r="F24" s="26">
        <f t="shared" si="0"/>
        <v>0.6</v>
      </c>
      <c r="G24" s="12">
        <f t="shared" si="1"/>
        <v>-0.51082562376599072</v>
      </c>
      <c r="I24" s="11">
        <v>44</v>
      </c>
      <c r="J24" s="12">
        <f t="shared" si="2"/>
        <v>-0.51082562376599072</v>
      </c>
    </row>
    <row r="25" spans="3:10" ht="15.75" customHeight="1">
      <c r="C25" s="10">
        <v>0.15</v>
      </c>
      <c r="D25" s="7">
        <v>41.9</v>
      </c>
      <c r="F25" s="26">
        <f t="shared" si="0"/>
        <v>0.58099999999999996</v>
      </c>
      <c r="G25" s="12">
        <f t="shared" si="1"/>
        <v>-0.54300452213022588</v>
      </c>
      <c r="I25" s="11">
        <v>46</v>
      </c>
      <c r="J25" s="12">
        <f t="shared" si="2"/>
        <v>-0.54300452213022588</v>
      </c>
    </row>
    <row r="26" spans="3:10" ht="15.75" customHeight="1">
      <c r="C26" s="10">
        <v>0.15138888888888888</v>
      </c>
      <c r="D26" s="7">
        <v>44.2</v>
      </c>
      <c r="F26" s="26">
        <f t="shared" si="0"/>
        <v>0.55799999999999994</v>
      </c>
      <c r="G26" s="12">
        <f t="shared" si="1"/>
        <v>-0.58339631660082625</v>
      </c>
      <c r="I26" s="11">
        <v>48</v>
      </c>
      <c r="J26" s="12">
        <f t="shared" si="2"/>
        <v>-0.58339631660082625</v>
      </c>
    </row>
    <row r="27" spans="3:10" ht="15.75" customHeight="1">
      <c r="C27" s="10">
        <v>0.15277777777777779</v>
      </c>
      <c r="D27" s="7">
        <v>45</v>
      </c>
      <c r="F27" s="26">
        <f t="shared" si="0"/>
        <v>0.55000000000000004</v>
      </c>
      <c r="G27" s="12">
        <f t="shared" si="1"/>
        <v>-0.59783700075562041</v>
      </c>
      <c r="I27" s="11">
        <v>50</v>
      </c>
      <c r="J27" s="12">
        <f t="shared" si="2"/>
        <v>-0.59783700075562041</v>
      </c>
    </row>
    <row r="28" spans="3:10" ht="15.75" customHeight="1">
      <c r="C28" s="10">
        <v>0.15416666666666667</v>
      </c>
      <c r="D28" s="7">
        <v>46.5</v>
      </c>
      <c r="F28" s="26">
        <f t="shared" si="0"/>
        <v>0.53500000000000003</v>
      </c>
      <c r="G28" s="12">
        <f t="shared" si="1"/>
        <v>-0.62548853208613042</v>
      </c>
      <c r="I28" s="11">
        <v>52</v>
      </c>
      <c r="J28" s="12">
        <f t="shared" si="2"/>
        <v>-0.62548853208613042</v>
      </c>
    </row>
    <row r="29" spans="3:10" ht="15.75" customHeight="1">
      <c r="C29" s="10">
        <v>0.15555555555555556</v>
      </c>
      <c r="D29" s="7">
        <v>48.3</v>
      </c>
      <c r="F29" s="26">
        <f t="shared" si="0"/>
        <v>0.51700000000000002</v>
      </c>
      <c r="G29" s="12">
        <f t="shared" si="1"/>
        <v>-0.65971240447370794</v>
      </c>
      <c r="I29" s="11">
        <v>54</v>
      </c>
      <c r="J29" s="12">
        <f t="shared" si="2"/>
        <v>-0.65971240447370794</v>
      </c>
    </row>
    <row r="30" spans="3:10" ht="15.75" customHeight="1">
      <c r="C30" s="10">
        <v>0.15694444444444444</v>
      </c>
      <c r="D30" s="7">
        <v>50</v>
      </c>
      <c r="F30" s="26">
        <f t="shared" si="0"/>
        <v>0.5</v>
      </c>
      <c r="G30" s="12">
        <f t="shared" si="1"/>
        <v>-0.69314718055994529</v>
      </c>
      <c r="I30" s="11">
        <v>56</v>
      </c>
      <c r="J30" s="12">
        <f t="shared" si="2"/>
        <v>-0.69314718055994529</v>
      </c>
    </row>
    <row r="31" spans="3:10" ht="15.75" customHeight="1">
      <c r="C31" s="10">
        <v>0.15833333333333333</v>
      </c>
      <c r="D31" s="7">
        <v>51.8</v>
      </c>
      <c r="F31" s="26">
        <f t="shared" si="0"/>
        <v>0.48200000000000004</v>
      </c>
      <c r="G31" s="12">
        <f t="shared" si="1"/>
        <v>-0.72981116493153664</v>
      </c>
      <c r="I31" s="11">
        <v>58</v>
      </c>
      <c r="J31" s="12">
        <f t="shared" si="2"/>
        <v>-0.72981116493153664</v>
      </c>
    </row>
    <row r="32" spans="3:10" ht="15.75" customHeight="1">
      <c r="C32" s="10">
        <v>0.15972222222222221</v>
      </c>
      <c r="D32" s="7">
        <v>53.2</v>
      </c>
      <c r="F32" s="26">
        <f t="shared" si="0"/>
        <v>0.46799999999999997</v>
      </c>
      <c r="G32" s="12">
        <f t="shared" si="1"/>
        <v>-0.75928698306449038</v>
      </c>
      <c r="I32" s="11">
        <v>60</v>
      </c>
      <c r="J32" s="12">
        <f t="shared" si="2"/>
        <v>-0.75928698306449038</v>
      </c>
    </row>
    <row r="33" spans="3:10" ht="15.75" customHeight="1">
      <c r="C33" s="10">
        <v>0.16111111111111112</v>
      </c>
      <c r="D33" s="7">
        <v>54.6</v>
      </c>
      <c r="F33" s="26">
        <f t="shared" si="0"/>
        <v>0.45399999999999996</v>
      </c>
      <c r="G33" s="12">
        <f t="shared" si="1"/>
        <v>-0.78965808094078915</v>
      </c>
      <c r="I33" s="11">
        <v>62</v>
      </c>
      <c r="J33" s="12">
        <f t="shared" si="2"/>
        <v>-0.78965808094078915</v>
      </c>
    </row>
    <row r="34" spans="3:10" ht="15.75" customHeight="1">
      <c r="C34" s="10">
        <v>0.16250000000000001</v>
      </c>
      <c r="D34" s="7">
        <v>55.9</v>
      </c>
      <c r="F34" s="26">
        <f t="shared" si="0"/>
        <v>0.441</v>
      </c>
      <c r="G34" s="12">
        <f t="shared" si="1"/>
        <v>-0.81871040353529101</v>
      </c>
      <c r="I34" s="11">
        <v>64</v>
      </c>
      <c r="J34" s="12">
        <f t="shared" si="2"/>
        <v>-0.81871040353529101</v>
      </c>
    </row>
    <row r="35" spans="3:10" ht="15.75" customHeight="1">
      <c r="C35" s="10">
        <v>0.16388888888888889</v>
      </c>
      <c r="D35" s="7">
        <v>57.3</v>
      </c>
      <c r="F35" s="26">
        <f t="shared" si="0"/>
        <v>0.42700000000000005</v>
      </c>
      <c r="G35" s="12">
        <f t="shared" si="1"/>
        <v>-0.85097126575351234</v>
      </c>
      <c r="I35" s="11">
        <v>66</v>
      </c>
      <c r="J35" s="12">
        <f t="shared" si="2"/>
        <v>-0.85097126575351234</v>
      </c>
    </row>
    <row r="36" spans="3:10" ht="15.75" customHeight="1">
      <c r="C36" s="10">
        <v>0.16527777777777777</v>
      </c>
      <c r="D36" s="7">
        <v>58.6</v>
      </c>
      <c r="F36" s="26">
        <f t="shared" si="0"/>
        <v>0.41399999999999998</v>
      </c>
      <c r="G36" s="12">
        <f t="shared" si="1"/>
        <v>-0.88188930515682273</v>
      </c>
      <c r="I36" s="11">
        <v>68</v>
      </c>
      <c r="J36" s="12">
        <f t="shared" si="2"/>
        <v>-0.88188930515682273</v>
      </c>
    </row>
    <row r="37" spans="3:10" ht="15.75" customHeight="1">
      <c r="C37" s="10">
        <v>0.16666666666666666</v>
      </c>
      <c r="D37" s="7">
        <v>60.2</v>
      </c>
      <c r="F37" s="26">
        <f t="shared" si="0"/>
        <v>0.39799999999999996</v>
      </c>
      <c r="G37" s="12">
        <f t="shared" si="1"/>
        <v>-0.92130327369769949</v>
      </c>
      <c r="I37" s="11">
        <v>70</v>
      </c>
      <c r="J37" s="12">
        <f t="shared" si="2"/>
        <v>-0.92130327369769949</v>
      </c>
    </row>
    <row r="38" spans="3:10" ht="15">
      <c r="C38" s="10">
        <v>0.16805555555555557</v>
      </c>
      <c r="D38" s="7">
        <v>60.8</v>
      </c>
      <c r="F38" s="26">
        <f t="shared" si="0"/>
        <v>0.39200000000000002</v>
      </c>
      <c r="G38" s="12">
        <f t="shared" si="1"/>
        <v>-0.93649343919167449</v>
      </c>
      <c r="I38" s="11">
        <v>72</v>
      </c>
      <c r="J38" s="12">
        <f t="shared" si="2"/>
        <v>-0.93649343919167449</v>
      </c>
    </row>
    <row r="39" spans="3:10" ht="15">
      <c r="C39" s="10">
        <v>0.16944444444444445</v>
      </c>
      <c r="D39" s="7">
        <v>62</v>
      </c>
      <c r="F39" s="26">
        <f t="shared" si="0"/>
        <v>0.38</v>
      </c>
      <c r="G39" s="12">
        <f t="shared" si="1"/>
        <v>-0.96758402626170559</v>
      </c>
      <c r="I39" s="11">
        <v>74</v>
      </c>
      <c r="J39" s="12">
        <f t="shared" si="2"/>
        <v>-0.96758402626170559</v>
      </c>
    </row>
    <row r="40" spans="3:10" ht="15">
      <c r="C40" s="10">
        <v>0.17083333333333334</v>
      </c>
      <c r="D40" s="7">
        <v>63.2</v>
      </c>
      <c r="F40" s="26">
        <f t="shared" si="0"/>
        <v>0.36799999999999999</v>
      </c>
      <c r="G40" s="12">
        <f t="shared" si="1"/>
        <v>-0.99967234081320611</v>
      </c>
      <c r="I40" s="11">
        <v>76</v>
      </c>
      <c r="J40" s="12">
        <f t="shared" si="2"/>
        <v>-0.99967234081320611</v>
      </c>
    </row>
    <row r="41" spans="3:10" ht="15">
      <c r="C41" s="10">
        <v>0.17222222222222222</v>
      </c>
      <c r="D41" s="7">
        <v>64.400000000000006</v>
      </c>
      <c r="F41" s="26">
        <f t="shared" si="0"/>
        <v>0.35599999999999993</v>
      </c>
      <c r="G41" s="12">
        <f t="shared" si="1"/>
        <v>-1.0328245481301068</v>
      </c>
      <c r="I41" s="11">
        <v>78</v>
      </c>
      <c r="J41" s="12">
        <f t="shared" si="2"/>
        <v>-1.0328245481301068</v>
      </c>
    </row>
    <row r="42" spans="3:10" ht="15">
      <c r="C42" s="10">
        <v>0.1736111111111111</v>
      </c>
      <c r="D42" s="7">
        <v>65.5</v>
      </c>
      <c r="F42" s="26">
        <f t="shared" si="0"/>
        <v>0.34499999999999997</v>
      </c>
      <c r="G42" s="12">
        <f t="shared" si="1"/>
        <v>-1.0642108619507773</v>
      </c>
      <c r="I42" s="11">
        <v>80</v>
      </c>
      <c r="J42" s="12">
        <f t="shared" si="2"/>
        <v>-1.0642108619507773</v>
      </c>
    </row>
    <row r="43" spans="3:10" ht="15">
      <c r="C43" s="10">
        <v>0.17499999999999999</v>
      </c>
      <c r="D43" s="7">
        <v>67</v>
      </c>
      <c r="F43" s="26">
        <f t="shared" si="0"/>
        <v>0.33</v>
      </c>
      <c r="G43" s="12">
        <f t="shared" si="1"/>
        <v>-1.1086626245216111</v>
      </c>
      <c r="I43" s="11">
        <v>82</v>
      </c>
      <c r="J43" s="12">
        <f t="shared" si="2"/>
        <v>-1.1086626245216111</v>
      </c>
    </row>
    <row r="44" spans="3:10" ht="15">
      <c r="C44" s="10">
        <v>0.1763888888888889</v>
      </c>
      <c r="D44" s="7">
        <v>68.099999999999994</v>
      </c>
      <c r="F44" s="26">
        <f t="shared" si="0"/>
        <v>0.31900000000000006</v>
      </c>
      <c r="G44" s="12">
        <f t="shared" si="1"/>
        <v>-1.1425641761972922</v>
      </c>
      <c r="I44" s="11">
        <v>84</v>
      </c>
      <c r="J44" s="12">
        <f t="shared" si="2"/>
        <v>-1.1425641761972922</v>
      </c>
    </row>
    <row r="45" spans="3:10" ht="15">
      <c r="C45" s="10">
        <v>0.17777777777777778</v>
      </c>
      <c r="D45" s="7">
        <v>69.099999999999994</v>
      </c>
      <c r="F45" s="26">
        <f t="shared" si="0"/>
        <v>0.30900000000000005</v>
      </c>
      <c r="G45" s="12">
        <f t="shared" si="1"/>
        <v>-1.1744140020843914</v>
      </c>
      <c r="I45" s="11">
        <v>86</v>
      </c>
      <c r="J45" s="12">
        <f t="shared" si="2"/>
        <v>-1.1744140020843914</v>
      </c>
    </row>
    <row r="46" spans="3:10" ht="15">
      <c r="C46" s="10">
        <v>0.17916666666666667</v>
      </c>
      <c r="D46" s="7">
        <v>70.099999999999994</v>
      </c>
      <c r="F46" s="26">
        <f t="shared" si="0"/>
        <v>0.29900000000000004</v>
      </c>
      <c r="G46" s="12">
        <f t="shared" si="1"/>
        <v>-1.2073117055914504</v>
      </c>
      <c r="I46" s="11">
        <v>88</v>
      </c>
      <c r="J46" s="12">
        <f t="shared" si="2"/>
        <v>-1.2073117055914504</v>
      </c>
    </row>
    <row r="47" spans="3:10" ht="15">
      <c r="C47" s="10">
        <v>0.18055555555555555</v>
      </c>
      <c r="D47" s="7">
        <v>71.099999999999994</v>
      </c>
      <c r="F47" s="26">
        <f t="shared" si="0"/>
        <v>0.28900000000000003</v>
      </c>
      <c r="G47" s="12">
        <f t="shared" si="1"/>
        <v>-1.2413285908697047</v>
      </c>
      <c r="I47" s="11">
        <v>90</v>
      </c>
      <c r="J47" s="12">
        <f t="shared" si="2"/>
        <v>-1.2413285908697047</v>
      </c>
    </row>
    <row r="48" spans="3:10" ht="15">
      <c r="C48" s="10">
        <v>0.18194444444444444</v>
      </c>
      <c r="D48" s="7">
        <v>72.099999999999994</v>
      </c>
      <c r="F48" s="26">
        <f t="shared" si="0"/>
        <v>0.27900000000000008</v>
      </c>
      <c r="G48" s="12">
        <f t="shared" si="1"/>
        <v>-1.2765434971607712</v>
      </c>
      <c r="I48" s="11">
        <v>92</v>
      </c>
      <c r="J48" s="12">
        <f t="shared" si="2"/>
        <v>-1.2765434971607712</v>
      </c>
    </row>
    <row r="49" spans="3:10" ht="15">
      <c r="C49" s="10">
        <v>0.18333333333333332</v>
      </c>
      <c r="D49" s="7">
        <v>73</v>
      </c>
      <c r="F49" s="26">
        <f t="shared" si="0"/>
        <v>0.27</v>
      </c>
      <c r="G49" s="12">
        <f t="shared" si="1"/>
        <v>-1.3093333199837622</v>
      </c>
      <c r="I49" s="11">
        <v>94</v>
      </c>
      <c r="J49" s="12">
        <f t="shared" si="2"/>
        <v>-1.3093333199837622</v>
      </c>
    </row>
    <row r="50" spans="3:10" ht="15">
      <c r="C50" s="10">
        <v>0.18472222222222223</v>
      </c>
      <c r="D50" s="7">
        <v>73.5</v>
      </c>
      <c r="F50" s="26">
        <f t="shared" si="0"/>
        <v>0.26500000000000001</v>
      </c>
      <c r="G50" s="12">
        <f t="shared" si="1"/>
        <v>-1.3280254529959148</v>
      </c>
      <c r="I50" s="11">
        <v>96</v>
      </c>
      <c r="J50" s="12">
        <f t="shared" si="2"/>
        <v>-1.3280254529959148</v>
      </c>
    </row>
    <row r="51" spans="3:10" ht="15">
      <c r="C51" s="10">
        <v>0.18611111111111112</v>
      </c>
      <c r="D51" s="7">
        <v>74.2</v>
      </c>
      <c r="F51" s="26">
        <f t="shared" si="0"/>
        <v>0.25799999999999995</v>
      </c>
      <c r="G51" s="12">
        <f t="shared" si="1"/>
        <v>-1.3547956940605199</v>
      </c>
      <c r="I51" s="11">
        <v>98</v>
      </c>
      <c r="J51" s="12">
        <f t="shared" si="2"/>
        <v>-1.3547956940605199</v>
      </c>
    </row>
    <row r="52" spans="3:10" ht="15">
      <c r="C52" s="10">
        <v>0.1875</v>
      </c>
      <c r="D52" s="7">
        <v>75.099999999999994</v>
      </c>
      <c r="F52" s="26">
        <f t="shared" si="0"/>
        <v>0.24900000000000005</v>
      </c>
      <c r="G52" s="12">
        <f t="shared" si="1"/>
        <v>-1.3903023825174292</v>
      </c>
      <c r="I52" s="11">
        <v>100</v>
      </c>
      <c r="J52" s="12">
        <f t="shared" si="2"/>
        <v>-1.3903023825174292</v>
      </c>
    </row>
    <row r="53" spans="3:10" ht="15">
      <c r="C53" s="10">
        <v>0.18888888888888888</v>
      </c>
      <c r="D53" s="7">
        <v>75.900000000000006</v>
      </c>
      <c r="F53" s="26">
        <f t="shared" si="0"/>
        <v>0.24099999999999994</v>
      </c>
      <c r="G53" s="12">
        <f t="shared" si="1"/>
        <v>-1.4229583454914823</v>
      </c>
      <c r="I53" s="11">
        <v>102</v>
      </c>
      <c r="J53" s="12">
        <f t="shared" si="2"/>
        <v>-1.4229583454914823</v>
      </c>
    </row>
    <row r="54" spans="3:10" ht="15">
      <c r="C54" s="10">
        <v>0.19027777777777777</v>
      </c>
      <c r="D54" s="7">
        <v>76.900000000000006</v>
      </c>
      <c r="F54" s="26">
        <f t="shared" si="0"/>
        <v>0.23099999999999996</v>
      </c>
      <c r="G54" s="12">
        <f t="shared" si="1"/>
        <v>-1.4653375684603438</v>
      </c>
      <c r="I54" s="11">
        <v>104</v>
      </c>
      <c r="J54" s="12">
        <f t="shared" si="2"/>
        <v>-1.4653375684603438</v>
      </c>
    </row>
    <row r="55" spans="3:10" ht="15">
      <c r="C55" s="10">
        <v>0.19166666666666668</v>
      </c>
      <c r="D55" s="7">
        <v>77.5</v>
      </c>
      <c r="F55" s="26">
        <f t="shared" si="0"/>
        <v>0.22500000000000001</v>
      </c>
      <c r="G55" s="12">
        <f t="shared" si="1"/>
        <v>-1.4916548767777169</v>
      </c>
      <c r="I55" s="11">
        <v>106</v>
      </c>
      <c r="J55" s="12">
        <f t="shared" si="2"/>
        <v>-1.4916548767777169</v>
      </c>
    </row>
    <row r="56" spans="3:10" ht="15">
      <c r="C56" s="10">
        <v>0.19305555555555556</v>
      </c>
      <c r="D56" s="7">
        <v>78.2</v>
      </c>
      <c r="F56" s="26">
        <f t="shared" si="0"/>
        <v>0.21799999999999997</v>
      </c>
      <c r="G56" s="12">
        <f t="shared" si="1"/>
        <v>-1.5232602161930482</v>
      </c>
      <c r="I56" s="11">
        <v>108</v>
      </c>
      <c r="J56" s="12">
        <f t="shared" si="2"/>
        <v>-1.5232602161930482</v>
      </c>
    </row>
    <row r="57" spans="3:10" ht="15">
      <c r="C57" s="10">
        <v>0.19444444444444445</v>
      </c>
      <c r="D57" s="7">
        <v>78.8</v>
      </c>
      <c r="F57" s="26">
        <f t="shared" si="0"/>
        <v>0.21200000000000002</v>
      </c>
      <c r="G57" s="12">
        <f t="shared" si="1"/>
        <v>-1.5511690043101245</v>
      </c>
      <c r="I57" s="11">
        <v>110</v>
      </c>
      <c r="J57" s="12">
        <f t="shared" si="2"/>
        <v>-1.5511690043101245</v>
      </c>
    </row>
    <row r="58" spans="3:10" ht="15">
      <c r="C58" s="10">
        <v>0.19583333333333333</v>
      </c>
      <c r="D58" s="7">
        <v>79.400000000000006</v>
      </c>
      <c r="F58" s="26">
        <f t="shared" si="0"/>
        <v>0.20599999999999993</v>
      </c>
      <c r="G58" s="12">
        <f t="shared" si="1"/>
        <v>-1.5798791101925562</v>
      </c>
      <c r="I58" s="11">
        <v>112</v>
      </c>
      <c r="J58" s="12">
        <f t="shared" si="2"/>
        <v>-1.5798791101925562</v>
      </c>
    </row>
    <row r="59" spans="3:10" ht="15">
      <c r="C59" s="10">
        <v>0.19722222222222222</v>
      </c>
      <c r="D59" s="7">
        <v>80.099999999999994</v>
      </c>
      <c r="F59" s="26">
        <f t="shared" si="0"/>
        <v>0.19900000000000007</v>
      </c>
      <c r="G59" s="12">
        <f t="shared" si="1"/>
        <v>-1.6144504542576443</v>
      </c>
      <c r="I59" s="11">
        <v>114</v>
      </c>
      <c r="J59" s="12">
        <f t="shared" si="2"/>
        <v>-1.6144504542576443</v>
      </c>
    </row>
    <row r="60" spans="3:10" ht="15">
      <c r="C60" s="10">
        <v>0.1986111111111111</v>
      </c>
      <c r="D60" s="7">
        <v>80.8</v>
      </c>
      <c r="F60" s="26">
        <f t="shared" si="0"/>
        <v>0.19200000000000003</v>
      </c>
      <c r="G60" s="12">
        <f t="shared" si="1"/>
        <v>-1.6502599069543553</v>
      </c>
      <c r="I60" s="11">
        <v>116</v>
      </c>
      <c r="J60" s="12">
        <f t="shared" si="2"/>
        <v>-1.6502599069543553</v>
      </c>
    </row>
    <row r="61" spans="3:10" ht="15">
      <c r="C61" s="10">
        <v>0.2</v>
      </c>
      <c r="D61" s="7">
        <v>81.099999999999994</v>
      </c>
      <c r="F61" s="26">
        <f t="shared" si="0"/>
        <v>0.18900000000000006</v>
      </c>
      <c r="G61" s="12">
        <f t="shared" si="1"/>
        <v>-1.6660082639224945</v>
      </c>
      <c r="I61" s="11">
        <v>118</v>
      </c>
      <c r="J61" s="12">
        <f t="shared" si="2"/>
        <v>-1.6660082639224945</v>
      </c>
    </row>
    <row r="62" spans="3:10" ht="15">
      <c r="C62" s="10">
        <v>0.2013888888888889</v>
      </c>
      <c r="D62" s="7">
        <v>81.7</v>
      </c>
      <c r="F62" s="26">
        <f t="shared" si="0"/>
        <v>0.18299999999999997</v>
      </c>
      <c r="G62" s="12">
        <f t="shared" si="1"/>
        <v>-1.6982691261407163</v>
      </c>
      <c r="I62" s="11">
        <v>120</v>
      </c>
      <c r="J62" s="12">
        <f t="shared" si="2"/>
        <v>-1.6982691261407163</v>
      </c>
    </row>
    <row r="63" spans="3:10" ht="15">
      <c r="C63" s="10">
        <v>0.20277777777777778</v>
      </c>
      <c r="D63" s="7">
        <v>82.2</v>
      </c>
      <c r="F63" s="26">
        <f t="shared" si="0"/>
        <v>0.17799999999999996</v>
      </c>
      <c r="G63" s="12">
        <f t="shared" si="1"/>
        <v>-1.725971728690052</v>
      </c>
      <c r="I63" s="11">
        <v>122</v>
      </c>
      <c r="J63" s="12">
        <f t="shared" si="2"/>
        <v>-1.725971728690052</v>
      </c>
    </row>
    <row r="64" spans="3:10" ht="15">
      <c r="C64" s="10">
        <v>0.20416666666666666</v>
      </c>
      <c r="D64" s="7">
        <v>82.8</v>
      </c>
      <c r="F64" s="26">
        <f t="shared" si="0"/>
        <v>0.17200000000000004</v>
      </c>
      <c r="G64" s="12">
        <f t="shared" si="1"/>
        <v>-1.7602608021686839</v>
      </c>
      <c r="I64" s="11">
        <v>124</v>
      </c>
      <c r="J64" s="12">
        <f t="shared" si="2"/>
        <v>-1.7602608021686839</v>
      </c>
    </row>
    <row r="65" spans="2:11" ht="15">
      <c r="C65" s="10">
        <v>0.20555555555555555</v>
      </c>
      <c r="D65" s="7">
        <v>83.3</v>
      </c>
      <c r="F65" s="26">
        <f t="shared" si="0"/>
        <v>0.16700000000000004</v>
      </c>
      <c r="G65" s="12">
        <f t="shared" si="1"/>
        <v>-1.7897614665653818</v>
      </c>
      <c r="I65" s="11">
        <v>126</v>
      </c>
      <c r="J65" s="12">
        <f t="shared" si="2"/>
        <v>-1.7897614665653818</v>
      </c>
    </row>
    <row r="66" spans="2:11" ht="15">
      <c r="C66" s="10">
        <v>0.20694444444444443</v>
      </c>
      <c r="D66" s="7">
        <v>84</v>
      </c>
      <c r="F66" s="26">
        <f t="shared" si="0"/>
        <v>0.16</v>
      </c>
      <c r="G66" s="12">
        <f t="shared" si="1"/>
        <v>-1.8325814637483102</v>
      </c>
      <c r="I66" s="11">
        <v>128</v>
      </c>
      <c r="J66" s="12">
        <f t="shared" si="2"/>
        <v>-1.8325814637483102</v>
      </c>
    </row>
    <row r="67" spans="2:11" ht="15">
      <c r="C67" s="10">
        <v>0.20833333333333334</v>
      </c>
      <c r="D67" s="7">
        <v>84.5</v>
      </c>
      <c r="F67" s="26">
        <f t="shared" si="0"/>
        <v>0.155</v>
      </c>
      <c r="G67" s="12">
        <f t="shared" si="1"/>
        <v>-1.8643301620628905</v>
      </c>
      <c r="I67" s="11">
        <v>130</v>
      </c>
      <c r="J67" s="12">
        <f t="shared" si="2"/>
        <v>-1.8643301620628905</v>
      </c>
    </row>
    <row r="68" spans="2:11" ht="15">
      <c r="C68" s="10">
        <v>0.20972222222222223</v>
      </c>
      <c r="D68" s="7">
        <v>85</v>
      </c>
      <c r="F68" s="26">
        <f t="shared" si="0"/>
        <v>0.15</v>
      </c>
      <c r="G68" s="12">
        <f t="shared" si="1"/>
        <v>-1.8971199848858813</v>
      </c>
      <c r="I68" s="11">
        <v>132</v>
      </c>
      <c r="J68" s="12">
        <f t="shared" si="2"/>
        <v>-1.8971199848858813</v>
      </c>
    </row>
    <row r="69" spans="2:11" ht="15">
      <c r="C69" s="10">
        <v>0.21111111111111111</v>
      </c>
      <c r="D69" s="7">
        <v>85.5</v>
      </c>
      <c r="F69" s="26">
        <f t="shared" si="0"/>
        <v>0.14499999999999999</v>
      </c>
      <c r="G69" s="12">
        <f t="shared" si="1"/>
        <v>-1.9310215365615626</v>
      </c>
      <c r="I69" s="11">
        <v>134</v>
      </c>
      <c r="J69" s="12">
        <f t="shared" si="2"/>
        <v>-1.9310215365615626</v>
      </c>
    </row>
    <row r="70" spans="2:11" ht="15">
      <c r="C70" s="10">
        <v>0.21249999999999999</v>
      </c>
      <c r="D70" s="7">
        <v>86</v>
      </c>
      <c r="F70" s="26">
        <f t="shared" si="0"/>
        <v>0.14000000000000001</v>
      </c>
      <c r="G70" s="12">
        <f t="shared" si="1"/>
        <v>-1.9661128563728327</v>
      </c>
      <c r="I70" s="11">
        <v>136</v>
      </c>
      <c r="J70" s="12">
        <f t="shared" si="2"/>
        <v>-1.9661128563728327</v>
      </c>
    </row>
    <row r="71" spans="2:11" ht="15">
      <c r="C71" s="10">
        <v>0.21388888888888888</v>
      </c>
      <c r="D71" s="7">
        <v>86.7</v>
      </c>
      <c r="F71" s="26">
        <f t="shared" si="0"/>
        <v>0.13299999999999998</v>
      </c>
      <c r="G71" s="12">
        <f t="shared" si="1"/>
        <v>-2.0174061507603835</v>
      </c>
      <c r="I71" s="11">
        <v>138</v>
      </c>
      <c r="J71" s="12">
        <f t="shared" si="2"/>
        <v>-2.0174061507603835</v>
      </c>
    </row>
    <row r="72" spans="2:11" ht="15">
      <c r="C72" s="10">
        <v>0.21527777777777779</v>
      </c>
      <c r="D72" s="7">
        <v>86.9</v>
      </c>
      <c r="F72" s="26">
        <f t="shared" si="0"/>
        <v>0.13099999999999995</v>
      </c>
      <c r="G72" s="12">
        <f t="shared" si="1"/>
        <v>-2.0325579557809861</v>
      </c>
      <c r="I72" s="11">
        <v>140</v>
      </c>
      <c r="J72" s="12">
        <f t="shared" si="2"/>
        <v>-2.0325579557809861</v>
      </c>
    </row>
    <row r="73" spans="2:11" ht="15">
      <c r="C73" s="10">
        <v>0.21666666666666667</v>
      </c>
      <c r="D73" s="7">
        <v>87.3</v>
      </c>
      <c r="F73" s="26">
        <f t="shared" si="0"/>
        <v>0.12700000000000003</v>
      </c>
      <c r="G73" s="12">
        <f t="shared" si="1"/>
        <v>-2.0635681925235456</v>
      </c>
      <c r="I73" s="11">
        <v>142</v>
      </c>
      <c r="J73" s="12">
        <f t="shared" si="2"/>
        <v>-2.0635681925235456</v>
      </c>
    </row>
    <row r="74" spans="2:11" ht="15">
      <c r="C74" s="10">
        <v>0.21805555555555556</v>
      </c>
      <c r="D74" s="7">
        <v>87.7</v>
      </c>
      <c r="F74" s="26">
        <f t="shared" si="0"/>
        <v>0.12299999999999997</v>
      </c>
      <c r="G74" s="12">
        <f t="shared" si="1"/>
        <v>-2.0955709236097197</v>
      </c>
      <c r="I74" s="11">
        <v>144</v>
      </c>
      <c r="J74" s="12">
        <f t="shared" si="2"/>
        <v>-2.0955709236097197</v>
      </c>
    </row>
    <row r="75" spans="2:11" ht="15">
      <c r="C75" s="10">
        <v>0.21944444444444444</v>
      </c>
      <c r="D75" s="7">
        <v>88</v>
      </c>
      <c r="F75" s="26">
        <f t="shared" si="0"/>
        <v>0.12</v>
      </c>
      <c r="G75" s="12">
        <f t="shared" si="1"/>
        <v>-2.120263536200091</v>
      </c>
      <c r="I75" s="11">
        <v>146</v>
      </c>
      <c r="J75" s="12">
        <f t="shared" si="2"/>
        <v>-2.120263536200091</v>
      </c>
    </row>
    <row r="76" spans="2:11" ht="15">
      <c r="C76" s="10">
        <v>0.22083333333333333</v>
      </c>
      <c r="D76" s="7">
        <v>88.4</v>
      </c>
      <c r="F76" s="26">
        <f t="shared" si="0"/>
        <v>0.11599999999999994</v>
      </c>
      <c r="G76" s="12">
        <f t="shared" si="1"/>
        <v>-2.1541650878757728</v>
      </c>
      <c r="I76" s="11">
        <v>148</v>
      </c>
      <c r="J76" s="12">
        <f t="shared" si="2"/>
        <v>-2.1541650878757728</v>
      </c>
    </row>
    <row r="77" spans="2:11" ht="15">
      <c r="C77" s="10">
        <v>0.22222222222222221</v>
      </c>
      <c r="D77" s="7">
        <v>88.9</v>
      </c>
      <c r="F77" s="26">
        <f t="shared" si="0"/>
        <v>0.11099999999999995</v>
      </c>
      <c r="G77" s="12">
        <f t="shared" si="1"/>
        <v>-2.1982250776698034</v>
      </c>
      <c r="I77" s="11">
        <v>150</v>
      </c>
      <c r="J77" s="12">
        <f t="shared" si="2"/>
        <v>-2.1982250776698034</v>
      </c>
    </row>
    <row r="78" spans="2:11" ht="15">
      <c r="C78" s="10">
        <v>0.22361111111111112</v>
      </c>
      <c r="D78" s="7">
        <v>89.2</v>
      </c>
      <c r="F78" s="26">
        <f t="shared" si="0"/>
        <v>0.10799999999999997</v>
      </c>
      <c r="G78" s="12">
        <f t="shared" si="1"/>
        <v>-2.2256240518579178</v>
      </c>
      <c r="I78" s="11">
        <v>152</v>
      </c>
      <c r="J78" s="12">
        <f t="shared" si="2"/>
        <v>-2.2256240518579178</v>
      </c>
    </row>
    <row r="79" spans="2:11" ht="15">
      <c r="B79" s="15"/>
      <c r="C79" s="16">
        <v>0.22500000000000001</v>
      </c>
      <c r="D79" s="17">
        <v>89.5</v>
      </c>
      <c r="E79" s="15"/>
      <c r="F79" s="27">
        <f t="shared" si="0"/>
        <v>0.105</v>
      </c>
      <c r="G79" s="18">
        <f t="shared" si="1"/>
        <v>-2.2537949288246137</v>
      </c>
      <c r="H79" s="15"/>
      <c r="I79" s="19">
        <v>154</v>
      </c>
      <c r="J79" s="18">
        <f t="shared" si="2"/>
        <v>-2.2537949288246137</v>
      </c>
      <c r="K79" s="15"/>
    </row>
    <row r="80" spans="2:11" ht="15">
      <c r="B80" s="15"/>
      <c r="C80" s="16">
        <v>0.22638888888888889</v>
      </c>
      <c r="D80" s="17">
        <v>89.8</v>
      </c>
      <c r="E80" s="15"/>
      <c r="F80" s="27">
        <f t="shared" si="0"/>
        <v>0.10200000000000004</v>
      </c>
      <c r="G80" s="18">
        <f t="shared" si="1"/>
        <v>-2.2827824656978657</v>
      </c>
      <c r="H80" s="15"/>
      <c r="I80" s="19">
        <v>156</v>
      </c>
      <c r="J80" s="18">
        <f t="shared" si="2"/>
        <v>-2.2827824656978657</v>
      </c>
      <c r="K80" s="15"/>
    </row>
    <row r="81" spans="3:10" ht="15">
      <c r="C81" s="10">
        <v>0.22777777777777777</v>
      </c>
      <c r="D81" s="7">
        <v>90.1</v>
      </c>
      <c r="F81" s="26">
        <f t="shared" si="0"/>
        <v>9.900000000000006E-2</v>
      </c>
      <c r="G81" s="12">
        <f t="shared" si="1"/>
        <v>-2.3126354288475466</v>
      </c>
      <c r="I81" s="11">
        <v>158</v>
      </c>
      <c r="J81" s="12">
        <f t="shared" si="2"/>
        <v>-2.3126354288475466</v>
      </c>
    </row>
    <row r="82" spans="3:10" ht="15">
      <c r="C82" s="10">
        <v>0.22916666666666666</v>
      </c>
      <c r="D82" s="7">
        <v>90.4</v>
      </c>
      <c r="F82" s="26">
        <f t="shared" si="0"/>
        <v>9.5999999999999946E-2</v>
      </c>
      <c r="G82" s="12">
        <f t="shared" si="1"/>
        <v>-2.3434070875143012</v>
      </c>
      <c r="I82" s="11">
        <v>160</v>
      </c>
      <c r="J82" s="12">
        <f t="shared" si="2"/>
        <v>-2.3434070875143012</v>
      </c>
    </row>
    <row r="83" spans="3:10" ht="15">
      <c r="C83" s="10">
        <v>0.23055555555555557</v>
      </c>
      <c r="D83" s="7">
        <v>90.5</v>
      </c>
      <c r="F83" s="26">
        <f t="shared" si="0"/>
        <v>9.5000000000000001E-2</v>
      </c>
      <c r="G83" s="12">
        <f t="shared" si="1"/>
        <v>-2.353878387381596</v>
      </c>
      <c r="I83" s="11">
        <v>162</v>
      </c>
      <c r="J83" s="12">
        <f t="shared" si="2"/>
        <v>-2.353878387381596</v>
      </c>
    </row>
    <row r="84" spans="3:10" ht="15">
      <c r="C84" s="10">
        <v>0.23194444444444445</v>
      </c>
      <c r="D84" s="7">
        <v>90.8</v>
      </c>
      <c r="F84" s="26">
        <f t="shared" si="0"/>
        <v>9.2000000000000026E-2</v>
      </c>
      <c r="G84" s="12">
        <f t="shared" si="1"/>
        <v>-2.3859667019330963</v>
      </c>
      <c r="I84" s="11">
        <v>164</v>
      </c>
      <c r="J84" s="12">
        <f t="shared" si="2"/>
        <v>-2.3859667019330963</v>
      </c>
    </row>
    <row r="85" spans="3:10" ht="15">
      <c r="C85" s="10">
        <v>0.23333333333333334</v>
      </c>
      <c r="D85" s="7">
        <v>91.2</v>
      </c>
      <c r="F85" s="26">
        <f t="shared" si="0"/>
        <v>8.7999999999999967E-2</v>
      </c>
      <c r="G85" s="12">
        <f t="shared" si="1"/>
        <v>-2.4304184645039308</v>
      </c>
      <c r="I85" s="11">
        <v>166</v>
      </c>
      <c r="J85" s="12">
        <f t="shared" si="2"/>
        <v>-2.4304184645039308</v>
      </c>
    </row>
    <row r="86" spans="3:10" ht="15">
      <c r="C86" s="10">
        <v>0.23472222222222222</v>
      </c>
      <c r="D86" s="7">
        <v>91.4</v>
      </c>
      <c r="F86" s="26">
        <f t="shared" si="0"/>
        <v>8.5999999999999938E-2</v>
      </c>
      <c r="G86" s="12">
        <f t="shared" si="1"/>
        <v>-2.4534079827286299</v>
      </c>
      <c r="I86" s="11">
        <v>168</v>
      </c>
      <c r="J86" s="12">
        <f t="shared" si="2"/>
        <v>-2.4534079827286299</v>
      </c>
    </row>
    <row r="87" spans="3:10" ht="15">
      <c r="C87" s="10">
        <v>0.2361111111111111</v>
      </c>
      <c r="D87" s="7">
        <v>91.6</v>
      </c>
      <c r="F87" s="26">
        <f t="shared" si="0"/>
        <v>8.4000000000000061E-2</v>
      </c>
      <c r="G87" s="12">
        <f t="shared" si="1"/>
        <v>-2.4769384801388226</v>
      </c>
      <c r="I87" s="11">
        <v>170</v>
      </c>
      <c r="J87" s="12">
        <f t="shared" si="2"/>
        <v>-2.4769384801388226</v>
      </c>
    </row>
    <row r="88" spans="3:10" ht="15">
      <c r="C88" s="10">
        <v>0.23749999999999999</v>
      </c>
      <c r="D88" s="7">
        <v>91.9</v>
      </c>
      <c r="F88" s="26">
        <f t="shared" si="0"/>
        <v>8.0999999999999947E-2</v>
      </c>
      <c r="G88" s="12">
        <f t="shared" si="1"/>
        <v>-2.513306124309699</v>
      </c>
      <c r="I88" s="11">
        <v>172</v>
      </c>
      <c r="J88" s="12">
        <f t="shared" si="2"/>
        <v>-2.513306124309699</v>
      </c>
    </row>
    <row r="89" spans="3:10" ht="15">
      <c r="C89" s="10">
        <v>0.2388888888888889</v>
      </c>
      <c r="D89" s="7">
        <v>92.1</v>
      </c>
      <c r="F89" s="26">
        <f t="shared" si="0"/>
        <v>7.9000000000000056E-2</v>
      </c>
      <c r="G89" s="12">
        <f t="shared" si="1"/>
        <v>-2.5383074265151149</v>
      </c>
      <c r="I89" s="11">
        <v>174</v>
      </c>
      <c r="J89" s="12">
        <f t="shared" si="2"/>
        <v>-2.5383074265151149</v>
      </c>
    </row>
    <row r="90" spans="3:10" ht="15">
      <c r="C90" s="10">
        <v>0.24027777777777778</v>
      </c>
      <c r="D90" s="7">
        <v>92.3</v>
      </c>
      <c r="F90" s="26">
        <f t="shared" si="0"/>
        <v>7.7000000000000027E-2</v>
      </c>
      <c r="G90" s="12">
        <f t="shared" si="1"/>
        <v>-2.5639498571284527</v>
      </c>
      <c r="I90" s="11">
        <v>176</v>
      </c>
      <c r="J90" s="12">
        <f t="shared" si="2"/>
        <v>-2.5639498571284527</v>
      </c>
    </row>
    <row r="91" spans="3:10" ht="15">
      <c r="C91" s="10">
        <v>0.24166666666666667</v>
      </c>
      <c r="D91" s="7">
        <v>92.5</v>
      </c>
      <c r="F91" s="26">
        <f t="shared" si="0"/>
        <v>7.4999999999999997E-2</v>
      </c>
      <c r="G91" s="12">
        <f t="shared" si="1"/>
        <v>-2.5902671654458267</v>
      </c>
      <c r="I91" s="11">
        <v>178</v>
      </c>
      <c r="J91" s="12">
        <f t="shared" si="2"/>
        <v>-2.5902671654458267</v>
      </c>
    </row>
    <row r="92" spans="3:10" ht="15">
      <c r="C92" s="10">
        <v>0.24305555555555555</v>
      </c>
      <c r="D92" s="7">
        <v>92.7</v>
      </c>
      <c r="F92" s="26">
        <f t="shared" si="0"/>
        <v>7.2999999999999968E-2</v>
      </c>
      <c r="G92" s="12">
        <f t="shared" si="1"/>
        <v>-2.6172958378337463</v>
      </c>
      <c r="I92" s="11">
        <v>180</v>
      </c>
      <c r="J92" s="12">
        <f t="shared" si="2"/>
        <v>-2.6172958378337463</v>
      </c>
    </row>
    <row r="93" spans="3:10" ht="15">
      <c r="C93" s="10">
        <v>0.24444444444444444</v>
      </c>
      <c r="D93" s="7">
        <v>93</v>
      </c>
      <c r="F93" s="26">
        <f t="shared" si="0"/>
        <v>7.0000000000000007E-2</v>
      </c>
      <c r="G93" s="12">
        <f t="shared" si="1"/>
        <v>-2.6592600369327779</v>
      </c>
      <c r="I93" s="11">
        <v>182</v>
      </c>
      <c r="J93" s="12">
        <f t="shared" si="2"/>
        <v>-2.6592600369327779</v>
      </c>
    </row>
    <row r="94" spans="3:10" ht="15">
      <c r="C94" s="10">
        <v>0.24583333333333332</v>
      </c>
      <c r="D94" s="7">
        <v>93.1</v>
      </c>
      <c r="F94" s="26">
        <f t="shared" si="0"/>
        <v>6.9000000000000061E-2</v>
      </c>
      <c r="G94" s="12">
        <f t="shared" si="1"/>
        <v>-2.6736487743848767</v>
      </c>
      <c r="I94" s="11">
        <v>184</v>
      </c>
      <c r="J94" s="12">
        <f t="shared" si="2"/>
        <v>-2.6736487743848767</v>
      </c>
    </row>
    <row r="95" spans="3:10" ht="15">
      <c r="C95" s="10">
        <v>0.24722222222222223</v>
      </c>
      <c r="D95" s="7">
        <v>93.2</v>
      </c>
      <c r="F95" s="26">
        <f t="shared" si="0"/>
        <v>6.7999999999999977E-2</v>
      </c>
      <c r="G95" s="12">
        <f t="shared" si="1"/>
        <v>-2.6882475738060307</v>
      </c>
      <c r="I95" s="11">
        <v>186</v>
      </c>
      <c r="J95" s="12">
        <f t="shared" si="2"/>
        <v>-2.6882475738060307</v>
      </c>
    </row>
    <row r="96" spans="3:10" ht="15">
      <c r="C96" s="10">
        <v>0.24861111111111112</v>
      </c>
      <c r="D96" s="7">
        <v>93.2</v>
      </c>
      <c r="F96" s="26">
        <f t="shared" si="0"/>
        <v>6.7999999999999977E-2</v>
      </c>
      <c r="G96" s="12">
        <f t="shared" si="1"/>
        <v>-2.6882475738060307</v>
      </c>
      <c r="I96" s="11">
        <v>188</v>
      </c>
      <c r="J96" s="12">
        <f t="shared" si="2"/>
        <v>-2.6882475738060307</v>
      </c>
    </row>
    <row r="97" spans="3:10" ht="15">
      <c r="C97" s="10">
        <v>0.25</v>
      </c>
      <c r="D97" s="7">
        <v>93.4</v>
      </c>
      <c r="F97" s="26">
        <f t="shared" si="0"/>
        <v>6.5999999999999948E-2</v>
      </c>
      <c r="G97" s="12">
        <f t="shared" si="1"/>
        <v>-2.7181005369557125</v>
      </c>
      <c r="I97" s="11">
        <v>190</v>
      </c>
      <c r="J97" s="12">
        <f t="shared" si="2"/>
        <v>-2.7181005369557125</v>
      </c>
    </row>
    <row r="98" spans="3:10" ht="15">
      <c r="C98" s="10">
        <v>0.25138888888888888</v>
      </c>
      <c r="D98" s="7">
        <v>93.6</v>
      </c>
      <c r="F98" s="26">
        <f t="shared" si="0"/>
        <v>6.4000000000000057E-2</v>
      </c>
      <c r="G98" s="12">
        <f t="shared" si="1"/>
        <v>-2.7488721956224644</v>
      </c>
      <c r="I98" s="11">
        <v>192</v>
      </c>
      <c r="J98" s="12">
        <f t="shared" si="2"/>
        <v>-2.7488721956224644</v>
      </c>
    </row>
    <row r="99" spans="3:10" ht="15">
      <c r="C99" s="10">
        <v>0.25277777777777777</v>
      </c>
      <c r="D99" s="7">
        <v>93.8</v>
      </c>
      <c r="F99" s="26">
        <f t="shared" si="0"/>
        <v>6.2000000000000027E-2</v>
      </c>
      <c r="G99" s="12">
        <f t="shared" si="1"/>
        <v>-2.7806208939370451</v>
      </c>
      <c r="I99" s="11">
        <v>194</v>
      </c>
      <c r="J99" s="12">
        <f t="shared" si="2"/>
        <v>-2.7806208939370451</v>
      </c>
    </row>
    <row r="100" spans="3:10" ht="15">
      <c r="C100" s="10">
        <v>0.25416666666666665</v>
      </c>
      <c r="D100" s="7">
        <v>94</v>
      </c>
      <c r="F100" s="26">
        <f t="shared" si="0"/>
        <v>0.06</v>
      </c>
      <c r="G100" s="12">
        <f t="shared" si="1"/>
        <v>-2.8134107167600364</v>
      </c>
      <c r="I100" s="11">
        <v>196</v>
      </c>
      <c r="J100" s="12">
        <f t="shared" si="2"/>
        <v>-2.8134107167600364</v>
      </c>
    </row>
    <row r="101" spans="3:10" ht="15">
      <c r="C101" s="10">
        <v>0.25555555555555554</v>
      </c>
      <c r="D101" s="7">
        <v>94.3</v>
      </c>
      <c r="F101" s="26">
        <f t="shared" si="0"/>
        <v>5.700000000000003E-2</v>
      </c>
      <c r="G101" s="12">
        <f t="shared" si="1"/>
        <v>-2.8647040111475865</v>
      </c>
      <c r="I101" s="11">
        <v>198</v>
      </c>
      <c r="J101" s="12">
        <f t="shared" si="2"/>
        <v>-2.8647040111475865</v>
      </c>
    </row>
    <row r="102" spans="3:10" ht="15">
      <c r="C102" s="10">
        <v>0.25694444444444442</v>
      </c>
      <c r="D102" s="7">
        <v>94.5</v>
      </c>
      <c r="F102" s="26">
        <f t="shared" si="0"/>
        <v>5.5E-2</v>
      </c>
      <c r="G102" s="12">
        <f t="shared" si="1"/>
        <v>-2.9004220937496661</v>
      </c>
      <c r="I102" s="11">
        <v>200</v>
      </c>
      <c r="J102" s="12">
        <f t="shared" si="2"/>
        <v>-2.9004220937496661</v>
      </c>
    </row>
    <row r="103" spans="3:10" ht="15">
      <c r="C103" s="10">
        <v>0.25833333333333336</v>
      </c>
      <c r="D103" s="7">
        <v>94.7</v>
      </c>
      <c r="F103" s="26">
        <f t="shared" si="0"/>
        <v>5.2999999999999971E-2</v>
      </c>
      <c r="G103" s="12">
        <f t="shared" si="1"/>
        <v>-2.9374633654300157</v>
      </c>
      <c r="I103" s="11">
        <v>202</v>
      </c>
      <c r="J103" s="12">
        <f t="shared" si="2"/>
        <v>-2.9374633654300157</v>
      </c>
    </row>
    <row r="104" spans="3:10" ht="15">
      <c r="C104" s="10">
        <v>0.25972222222222224</v>
      </c>
      <c r="D104" s="7">
        <v>94.8</v>
      </c>
      <c r="F104" s="26">
        <f t="shared" si="0"/>
        <v>5.2000000000000025E-2</v>
      </c>
      <c r="G104" s="12">
        <f t="shared" si="1"/>
        <v>-2.9565115604007093</v>
      </c>
      <c r="I104" s="11">
        <v>204</v>
      </c>
      <c r="J104" s="12">
        <f t="shared" si="2"/>
        <v>-2.9565115604007093</v>
      </c>
    </row>
    <row r="105" spans="3:10" ht="15">
      <c r="C105" s="10">
        <v>0.26111111111111113</v>
      </c>
      <c r="D105" s="7">
        <v>95</v>
      </c>
      <c r="F105" s="26">
        <f t="shared" si="0"/>
        <v>0.05</v>
      </c>
      <c r="G105" s="12">
        <f t="shared" si="1"/>
        <v>-2.9957322735539909</v>
      </c>
      <c r="I105" s="11">
        <v>206</v>
      </c>
      <c r="J105" s="12">
        <f t="shared" si="2"/>
        <v>-2.9957322735539909</v>
      </c>
    </row>
    <row r="106" spans="3:10" ht="15">
      <c r="C106" s="10">
        <v>0.26250000000000001</v>
      </c>
      <c r="D106" s="7">
        <v>95</v>
      </c>
      <c r="F106" s="26">
        <f t="shared" si="0"/>
        <v>0.05</v>
      </c>
      <c r="G106" s="12">
        <f t="shared" si="1"/>
        <v>-2.9957322735539909</v>
      </c>
      <c r="I106" s="11">
        <v>208</v>
      </c>
      <c r="J106" s="12">
        <f t="shared" si="2"/>
        <v>-2.9957322735539909</v>
      </c>
    </row>
    <row r="107" spans="3:10" ht="15">
      <c r="C107" s="10">
        <v>0.2638888888888889</v>
      </c>
      <c r="D107" s="7">
        <v>95.2</v>
      </c>
      <c r="F107" s="26">
        <f t="shared" si="0"/>
        <v>4.7999999999999973E-2</v>
      </c>
      <c r="G107" s="12">
        <f t="shared" si="1"/>
        <v>-3.0365542680742466</v>
      </c>
      <c r="I107" s="11">
        <v>210</v>
      </c>
      <c r="J107" s="12">
        <f t="shared" si="2"/>
        <v>-3.0365542680742466</v>
      </c>
    </row>
    <row r="108" spans="3:10" ht="15">
      <c r="C108" s="10">
        <v>0.26527777777777778</v>
      </c>
      <c r="D108" s="7">
        <v>95.4</v>
      </c>
      <c r="F108" s="26">
        <f t="shared" si="0"/>
        <v>4.5999999999999944E-2</v>
      </c>
      <c r="G108" s="12">
        <f t="shared" si="1"/>
        <v>-3.0791138824930431</v>
      </c>
      <c r="I108" s="11">
        <v>212</v>
      </c>
      <c r="J108" s="12">
        <f t="shared" si="2"/>
        <v>-3.0791138824930431</v>
      </c>
    </row>
    <row r="109" spans="3:10" ht="15">
      <c r="C109" s="10">
        <v>0.26666666666666666</v>
      </c>
      <c r="D109" s="7">
        <v>95.6</v>
      </c>
      <c r="F109" s="26">
        <f t="shared" si="0"/>
        <v>4.400000000000006E-2</v>
      </c>
      <c r="G109" s="12">
        <f t="shared" si="1"/>
        <v>-3.1235656450638745</v>
      </c>
      <c r="I109" s="11">
        <v>214</v>
      </c>
      <c r="J109" s="12">
        <f t="shared" si="2"/>
        <v>-3.1235656450638745</v>
      </c>
    </row>
    <row r="110" spans="3:10" ht="15">
      <c r="C110" s="10">
        <v>0.26805555555555555</v>
      </c>
      <c r="D110" s="7">
        <v>95.7</v>
      </c>
      <c r="F110" s="26">
        <f t="shared" si="0"/>
        <v>4.2999999999999969E-2</v>
      </c>
      <c r="G110" s="12">
        <f t="shared" si="1"/>
        <v>-3.1465551632885753</v>
      </c>
      <c r="I110" s="11">
        <v>216</v>
      </c>
      <c r="J110" s="12">
        <f t="shared" si="2"/>
        <v>-3.1465551632885753</v>
      </c>
    </row>
    <row r="111" spans="3:10" ht="15">
      <c r="C111" s="10">
        <v>0.26944444444444443</v>
      </c>
      <c r="D111" s="7">
        <v>95.8</v>
      </c>
      <c r="F111" s="26">
        <f t="shared" si="0"/>
        <v>4.200000000000003E-2</v>
      </c>
      <c r="G111" s="12">
        <f t="shared" si="1"/>
        <v>-3.170085660698768</v>
      </c>
      <c r="I111" s="11">
        <v>218</v>
      </c>
      <c r="J111" s="12">
        <f t="shared" si="2"/>
        <v>-3.170085660698768</v>
      </c>
    </row>
    <row r="112" spans="3:10" ht="15">
      <c r="C112" s="10">
        <v>0.27083333333333331</v>
      </c>
      <c r="D112" s="7">
        <v>95.9</v>
      </c>
      <c r="F112" s="26">
        <f t="shared" si="0"/>
        <v>4.0999999999999946E-2</v>
      </c>
      <c r="G112" s="12">
        <f t="shared" si="1"/>
        <v>-3.1941832122778306</v>
      </c>
      <c r="I112" s="11">
        <v>220</v>
      </c>
      <c r="J112" s="12">
        <f t="shared" si="2"/>
        <v>-3.1941832122778306</v>
      </c>
    </row>
    <row r="113" spans="3:10" ht="15">
      <c r="C113" s="10">
        <v>0.2722222222222222</v>
      </c>
      <c r="D113" s="7">
        <v>96.7</v>
      </c>
      <c r="F113" s="26">
        <f t="shared" si="0"/>
        <v>3.2999999999999974E-2</v>
      </c>
      <c r="G113" s="12">
        <f t="shared" si="1"/>
        <v>-3.4112477175156575</v>
      </c>
      <c r="I113" s="11">
        <v>222</v>
      </c>
      <c r="J113" s="12">
        <f t="shared" si="2"/>
        <v>-3.4112477175156575</v>
      </c>
    </row>
    <row r="114" spans="3:10" ht="15">
      <c r="C114" s="10">
        <v>0.27361111111111114</v>
      </c>
      <c r="D114" s="7">
        <v>96.3</v>
      </c>
      <c r="F114" s="26">
        <f t="shared" si="0"/>
        <v>3.7000000000000026E-2</v>
      </c>
      <c r="G114" s="12">
        <f t="shared" si="1"/>
        <v>-3.296837366337912</v>
      </c>
      <c r="I114" s="11">
        <v>224</v>
      </c>
      <c r="J114" s="12">
        <f t="shared" si="2"/>
        <v>-3.296837366337912</v>
      </c>
    </row>
    <row r="115" spans="3:10" ht="15">
      <c r="C115" s="10">
        <v>0.27500000000000002</v>
      </c>
      <c r="D115" s="7">
        <v>96.2</v>
      </c>
      <c r="F115" s="26">
        <f t="shared" si="0"/>
        <v>3.7999999999999971E-2</v>
      </c>
      <c r="G115" s="12">
        <f t="shared" si="1"/>
        <v>-3.270169119255752</v>
      </c>
      <c r="I115" s="11">
        <v>226</v>
      </c>
      <c r="J115" s="12">
        <f t="shared" si="2"/>
        <v>-3.270169119255752</v>
      </c>
    </row>
    <row r="116" spans="3:10" ht="15">
      <c r="C116" s="10">
        <v>0.27638888888888891</v>
      </c>
      <c r="D116" s="7">
        <v>96.4</v>
      </c>
      <c r="F116" s="26">
        <f t="shared" si="0"/>
        <v>3.5999999999999942E-2</v>
      </c>
      <c r="G116" s="12">
        <f t="shared" si="1"/>
        <v>-3.3242363405260287</v>
      </c>
      <c r="I116" s="11">
        <v>228</v>
      </c>
      <c r="J116" s="12">
        <f t="shared" si="2"/>
        <v>-3.3242363405260287</v>
      </c>
    </row>
    <row r="117" spans="3:10" ht="15">
      <c r="C117" s="10">
        <v>0.27777777777777779</v>
      </c>
      <c r="D117" s="7">
        <v>96.3</v>
      </c>
      <c r="F117" s="26">
        <f t="shared" si="0"/>
        <v>3.7000000000000026E-2</v>
      </c>
      <c r="G117" s="12">
        <f t="shared" si="1"/>
        <v>-3.296837366337912</v>
      </c>
      <c r="I117" s="11">
        <v>230</v>
      </c>
      <c r="J117" s="12">
        <f t="shared" si="2"/>
        <v>-3.296837366337912</v>
      </c>
    </row>
    <row r="118" spans="3:10" ht="15">
      <c r="C118" s="10">
        <v>0.27916666666666667</v>
      </c>
      <c r="D118" s="7">
        <v>96.7</v>
      </c>
      <c r="F118" s="26">
        <f t="shared" si="0"/>
        <v>3.2999999999999974E-2</v>
      </c>
      <c r="G118" s="12">
        <f t="shared" si="1"/>
        <v>-3.4112477175156575</v>
      </c>
      <c r="I118" s="11">
        <v>232</v>
      </c>
      <c r="J118" s="12">
        <f t="shared" si="2"/>
        <v>-3.4112477175156575</v>
      </c>
    </row>
    <row r="119" spans="3:10" ht="15">
      <c r="C119" s="10">
        <v>0.28055555555555556</v>
      </c>
      <c r="D119" s="7">
        <v>96.8</v>
      </c>
      <c r="F119" s="26">
        <f t="shared" si="0"/>
        <v>3.2000000000000028E-2</v>
      </c>
      <c r="G119" s="12">
        <f t="shared" si="1"/>
        <v>-3.4420193761824098</v>
      </c>
      <c r="I119" s="11">
        <v>234</v>
      </c>
      <c r="J119" s="12">
        <f t="shared" si="2"/>
        <v>-3.4420193761824098</v>
      </c>
    </row>
    <row r="120" spans="3:10" ht="15">
      <c r="C120" s="10">
        <v>0.28194444444444444</v>
      </c>
      <c r="D120" s="7">
        <v>96.8</v>
      </c>
      <c r="F120" s="26">
        <f t="shared" si="0"/>
        <v>3.2000000000000028E-2</v>
      </c>
      <c r="G120" s="12">
        <f t="shared" si="1"/>
        <v>-3.4420193761824098</v>
      </c>
      <c r="I120" s="11">
        <v>236</v>
      </c>
      <c r="J120" s="12">
        <f t="shared" si="2"/>
        <v>-3.4420193761824098</v>
      </c>
    </row>
    <row r="121" spans="3:10" ht="15">
      <c r="C121" s="10">
        <v>0.28333333333333333</v>
      </c>
      <c r="D121" s="7">
        <v>97</v>
      </c>
      <c r="F121" s="26">
        <f t="shared" si="0"/>
        <v>0.03</v>
      </c>
      <c r="G121" s="12">
        <f t="shared" si="1"/>
        <v>-3.5065578973199818</v>
      </c>
      <c r="I121" s="11">
        <v>238</v>
      </c>
      <c r="J121" s="12">
        <f t="shared" si="2"/>
        <v>-3.5065578973199818</v>
      </c>
    </row>
    <row r="122" spans="3:10" ht="15">
      <c r="C122" s="10">
        <v>0.28472222222222221</v>
      </c>
      <c r="D122" s="7">
        <v>97.1</v>
      </c>
      <c r="F122" s="26">
        <f t="shared" si="0"/>
        <v>2.9000000000000057E-2</v>
      </c>
      <c r="G122" s="12">
        <f t="shared" si="1"/>
        <v>-3.5404594489956609</v>
      </c>
      <c r="I122" s="11">
        <v>240</v>
      </c>
      <c r="J122" s="12">
        <f t="shared" si="2"/>
        <v>-3.5404594489956609</v>
      </c>
    </row>
    <row r="123" spans="3:10" ht="15">
      <c r="C123" s="10">
        <v>0.28611111111111109</v>
      </c>
      <c r="D123" s="7">
        <v>97.1</v>
      </c>
      <c r="F123" s="26">
        <f t="shared" si="0"/>
        <v>2.9000000000000057E-2</v>
      </c>
      <c r="G123" s="12">
        <f t="shared" si="1"/>
        <v>-3.5404594489956609</v>
      </c>
      <c r="I123" s="11">
        <v>242</v>
      </c>
      <c r="J123" s="12">
        <f t="shared" si="2"/>
        <v>-3.5404594489956609</v>
      </c>
    </row>
    <row r="124" spans="3:10" ht="15">
      <c r="C124" s="10">
        <v>0.28749999999999998</v>
      </c>
      <c r="D124" s="7">
        <v>97.3</v>
      </c>
      <c r="F124" s="26">
        <f t="shared" si="0"/>
        <v>2.7000000000000027E-2</v>
      </c>
      <c r="G124" s="12">
        <f t="shared" si="1"/>
        <v>-3.6119184129778068</v>
      </c>
      <c r="I124" s="11">
        <v>244</v>
      </c>
      <c r="J124" s="12">
        <f t="shared" si="2"/>
        <v>-3.6119184129778068</v>
      </c>
    </row>
    <row r="125" spans="3:10" ht="15">
      <c r="C125" s="10">
        <v>0.28888888888888886</v>
      </c>
      <c r="D125" s="7">
        <v>97.4</v>
      </c>
      <c r="F125" s="26">
        <f t="shared" si="0"/>
        <v>2.5999999999999943E-2</v>
      </c>
      <c r="G125" s="12">
        <f t="shared" si="1"/>
        <v>-3.6496587409606573</v>
      </c>
      <c r="I125" s="11">
        <v>246</v>
      </c>
      <c r="J125" s="12">
        <f t="shared" si="2"/>
        <v>-3.6496587409606573</v>
      </c>
    </row>
    <row r="126" spans="3:10" ht="15">
      <c r="C126" s="10">
        <v>0.2902777777777778</v>
      </c>
      <c r="D126" s="7">
        <v>97.5</v>
      </c>
      <c r="F126" s="26">
        <f t="shared" si="0"/>
        <v>2.5000000000000001E-2</v>
      </c>
      <c r="G126" s="12">
        <f t="shared" si="1"/>
        <v>-3.6888794541139363</v>
      </c>
      <c r="I126" s="11">
        <v>248</v>
      </c>
      <c r="J126" s="12">
        <f t="shared" si="2"/>
        <v>-3.6888794541139363</v>
      </c>
    </row>
    <row r="127" spans="3:10" ht="15">
      <c r="C127" s="10">
        <v>0.29166666666666669</v>
      </c>
      <c r="D127" s="7">
        <v>97.5</v>
      </c>
      <c r="F127" s="26">
        <f t="shared" si="0"/>
        <v>2.5000000000000001E-2</v>
      </c>
      <c r="G127" s="12">
        <f t="shared" si="1"/>
        <v>-3.6888794541139363</v>
      </c>
      <c r="I127" s="11">
        <v>250</v>
      </c>
      <c r="J127" s="12">
        <f t="shared" si="2"/>
        <v>-3.6888794541139363</v>
      </c>
    </row>
    <row r="128" spans="3:10" ht="15">
      <c r="C128" s="10">
        <v>0.29305555555555557</v>
      </c>
      <c r="D128" s="7">
        <v>97.5</v>
      </c>
      <c r="F128" s="26">
        <f t="shared" si="0"/>
        <v>2.5000000000000001E-2</v>
      </c>
      <c r="G128" s="12">
        <f t="shared" si="1"/>
        <v>-3.6888794541139363</v>
      </c>
      <c r="I128" s="11">
        <v>252</v>
      </c>
      <c r="J128" s="12">
        <f t="shared" si="2"/>
        <v>-3.6888794541139363</v>
      </c>
    </row>
    <row r="129" spans="3:10" ht="15">
      <c r="C129" s="10">
        <v>0.29444444444444445</v>
      </c>
      <c r="D129" s="7">
        <v>97.6</v>
      </c>
      <c r="F129" s="26">
        <f t="shared" si="0"/>
        <v>2.4000000000000056E-2</v>
      </c>
      <c r="G129" s="12">
        <f t="shared" si="1"/>
        <v>-3.7297014486341893</v>
      </c>
      <c r="I129" s="11">
        <v>254</v>
      </c>
      <c r="J129" s="12">
        <f t="shared" si="2"/>
        <v>-3.7297014486341893</v>
      </c>
    </row>
    <row r="130" spans="3:10" ht="15">
      <c r="C130" s="10">
        <v>0.29583333333333334</v>
      </c>
      <c r="D130" s="7">
        <v>97.6</v>
      </c>
      <c r="F130" s="26">
        <f t="shared" si="0"/>
        <v>2.4000000000000056E-2</v>
      </c>
      <c r="G130" s="12">
        <f t="shared" si="1"/>
        <v>-3.7297014486341893</v>
      </c>
      <c r="I130" s="11">
        <v>256</v>
      </c>
      <c r="J130" s="12">
        <f t="shared" si="2"/>
        <v>-3.7297014486341893</v>
      </c>
    </row>
    <row r="131" spans="3:10" ht="15">
      <c r="C131" s="10">
        <v>0.29722222222222222</v>
      </c>
      <c r="D131" s="7">
        <v>97.7</v>
      </c>
      <c r="F131" s="26">
        <f t="shared" si="0"/>
        <v>2.2999999999999972E-2</v>
      </c>
      <c r="G131" s="12">
        <f t="shared" si="1"/>
        <v>-3.7722610630529885</v>
      </c>
      <c r="I131" s="11">
        <v>258</v>
      </c>
      <c r="J131" s="12">
        <f t="shared" si="2"/>
        <v>-3.7722610630529885</v>
      </c>
    </row>
    <row r="132" spans="3:10" ht="15">
      <c r="C132" s="10">
        <v>0.2986111111111111</v>
      </c>
      <c r="D132" s="7">
        <v>97.8</v>
      </c>
      <c r="F132" s="26">
        <f t="shared" si="0"/>
        <v>2.200000000000003E-2</v>
      </c>
      <c r="G132" s="12">
        <f t="shared" si="1"/>
        <v>-3.8167128256238199</v>
      </c>
      <c r="I132" s="11">
        <v>260</v>
      </c>
      <c r="J132" s="12">
        <f t="shared" si="2"/>
        <v>-3.8167128256238199</v>
      </c>
    </row>
    <row r="133" spans="3:10" ht="15">
      <c r="C133" s="10">
        <v>0.3</v>
      </c>
      <c r="D133" s="7">
        <v>97.9</v>
      </c>
      <c r="F133" s="26">
        <f t="shared" si="0"/>
        <v>2.0999999999999942E-2</v>
      </c>
      <c r="G133" s="12">
        <f t="shared" si="1"/>
        <v>-3.8632328412587169</v>
      </c>
      <c r="I133" s="11">
        <v>262</v>
      </c>
      <c r="J133" s="12">
        <f t="shared" si="2"/>
        <v>-3.8632328412587169</v>
      </c>
    </row>
    <row r="134" spans="3:10" ht="15">
      <c r="C134" s="10">
        <v>0.30138888888888887</v>
      </c>
      <c r="D134" s="7">
        <v>98.1</v>
      </c>
      <c r="F134" s="26">
        <f t="shared" si="0"/>
        <v>1.9000000000000059E-2</v>
      </c>
      <c r="G134" s="12">
        <f t="shared" si="1"/>
        <v>-3.9633162998156934</v>
      </c>
      <c r="I134" s="11">
        <v>264</v>
      </c>
      <c r="J134" s="12">
        <f t="shared" si="2"/>
        <v>-3.9633162998156934</v>
      </c>
    </row>
    <row r="135" spans="3:10" ht="15">
      <c r="C135" s="10">
        <v>0.30277777777777776</v>
      </c>
      <c r="D135" s="7">
        <v>98.1</v>
      </c>
      <c r="F135" s="26">
        <f t="shared" si="0"/>
        <v>1.9000000000000059E-2</v>
      </c>
      <c r="G135" s="12">
        <f t="shared" si="1"/>
        <v>-3.9633162998156934</v>
      </c>
      <c r="I135" s="11">
        <v>266</v>
      </c>
      <c r="J135" s="12">
        <f t="shared" si="2"/>
        <v>-3.9633162998156934</v>
      </c>
    </row>
    <row r="136" spans="3:10" ht="15">
      <c r="C136" s="10">
        <v>0.30416666666666664</v>
      </c>
      <c r="D136" s="7">
        <v>98.2</v>
      </c>
      <c r="F136" s="26">
        <f t="shared" si="0"/>
        <v>1.7999999999999971E-2</v>
      </c>
      <c r="G136" s="12">
        <f t="shared" si="1"/>
        <v>-4.0173835210859741</v>
      </c>
      <c r="I136" s="11">
        <v>268</v>
      </c>
      <c r="J136" s="12">
        <f t="shared" si="2"/>
        <v>-4.0173835210859741</v>
      </c>
    </row>
    <row r="137" spans="3:10" ht="15">
      <c r="C137" s="10">
        <v>0.30555555555555558</v>
      </c>
      <c r="D137" s="7">
        <v>98.3</v>
      </c>
      <c r="F137" s="26">
        <f t="shared" si="0"/>
        <v>1.7000000000000029E-2</v>
      </c>
      <c r="G137" s="12">
        <f t="shared" si="1"/>
        <v>-4.0745419349259189</v>
      </c>
      <c r="I137" s="11">
        <v>270</v>
      </c>
      <c r="J137" s="12">
        <f t="shared" si="2"/>
        <v>-4.0745419349259189</v>
      </c>
    </row>
    <row r="138" spans="3:10" ht="15">
      <c r="C138" s="10">
        <v>0.30694444444444446</v>
      </c>
      <c r="D138" s="7">
        <v>98.3</v>
      </c>
      <c r="F138" s="26">
        <f t="shared" si="0"/>
        <v>1.7000000000000029E-2</v>
      </c>
      <c r="G138" s="12">
        <f t="shared" si="1"/>
        <v>-4.0745419349259189</v>
      </c>
      <c r="I138" s="11">
        <v>272</v>
      </c>
      <c r="J138" s="12">
        <f t="shared" si="2"/>
        <v>-4.0745419349259189</v>
      </c>
    </row>
    <row r="139" spans="3:10" ht="15">
      <c r="C139" s="10">
        <v>0.30833333333333335</v>
      </c>
      <c r="D139" s="7">
        <v>98.3</v>
      </c>
      <c r="F139" s="26">
        <f t="shared" si="0"/>
        <v>1.7000000000000029E-2</v>
      </c>
      <c r="G139" s="12">
        <f t="shared" si="1"/>
        <v>-4.0745419349259189</v>
      </c>
      <c r="I139" s="11">
        <v>274</v>
      </c>
      <c r="J139" s="12">
        <f t="shared" si="2"/>
        <v>-4.0745419349259189</v>
      </c>
    </row>
    <row r="140" spans="3:10" ht="15">
      <c r="C140" s="10">
        <v>0.30972222222222223</v>
      </c>
      <c r="D140" s="7">
        <v>98.5</v>
      </c>
      <c r="F140" s="26">
        <f t="shared" si="0"/>
        <v>1.4999999999999999E-2</v>
      </c>
      <c r="G140" s="12">
        <f t="shared" si="1"/>
        <v>-4.1997050778799272</v>
      </c>
      <c r="I140" s="11">
        <v>276</v>
      </c>
      <c r="J140" s="12">
        <f t="shared" si="2"/>
        <v>-4.1997050778799272</v>
      </c>
    </row>
    <row r="141" spans="3:10" ht="15">
      <c r="C141" s="10">
        <v>0.31111111111111112</v>
      </c>
      <c r="D141" s="7">
        <v>98.4</v>
      </c>
      <c r="F141" s="26">
        <f t="shared" si="0"/>
        <v>1.5999999999999945E-2</v>
      </c>
      <c r="G141" s="12">
        <f t="shared" si="1"/>
        <v>-4.1351665567423597</v>
      </c>
      <c r="I141" s="11">
        <v>278</v>
      </c>
      <c r="J141" s="12">
        <f t="shared" si="2"/>
        <v>-4.1351665567423597</v>
      </c>
    </row>
    <row r="142" spans="3:10" ht="15">
      <c r="C142" s="10">
        <v>0.3125</v>
      </c>
      <c r="D142" s="7">
        <v>98.4</v>
      </c>
      <c r="F142" s="26">
        <f t="shared" si="0"/>
        <v>1.5999999999999945E-2</v>
      </c>
      <c r="G142" s="12">
        <f t="shared" si="1"/>
        <v>-4.1351665567423597</v>
      </c>
      <c r="I142" s="11">
        <v>280</v>
      </c>
      <c r="J142" s="12">
        <f t="shared" si="2"/>
        <v>-4.1351665567423597</v>
      </c>
    </row>
    <row r="143" spans="3:10" ht="15">
      <c r="C143" s="10">
        <v>0.31388888888888888</v>
      </c>
      <c r="D143" s="7">
        <v>98.5</v>
      </c>
      <c r="F143" s="26">
        <f t="shared" si="0"/>
        <v>1.4999999999999999E-2</v>
      </c>
      <c r="G143" s="12">
        <f t="shared" si="1"/>
        <v>-4.1997050778799272</v>
      </c>
      <c r="I143" s="11">
        <v>282</v>
      </c>
      <c r="J143" s="12">
        <f t="shared" si="2"/>
        <v>-4.1997050778799272</v>
      </c>
    </row>
    <row r="144" spans="3:10" ht="15">
      <c r="C144" s="10">
        <v>0.31527777777777777</v>
      </c>
      <c r="D144" s="7">
        <v>98.5</v>
      </c>
      <c r="F144" s="26">
        <f t="shared" si="0"/>
        <v>1.4999999999999999E-2</v>
      </c>
      <c r="G144" s="12">
        <f t="shared" si="1"/>
        <v>-4.1997050778799272</v>
      </c>
      <c r="I144" s="11">
        <v>284</v>
      </c>
      <c r="J144" s="12">
        <f t="shared" si="2"/>
        <v>-4.1997050778799272</v>
      </c>
    </row>
    <row r="145" spans="3:10" ht="15">
      <c r="C145" s="10">
        <v>0.31666666666666665</v>
      </c>
      <c r="D145" s="7">
        <v>98.6</v>
      </c>
      <c r="F145" s="26">
        <f t="shared" si="0"/>
        <v>1.4000000000000058E-2</v>
      </c>
      <c r="G145" s="12">
        <f t="shared" si="1"/>
        <v>-4.2686979493668744</v>
      </c>
      <c r="I145" s="11">
        <v>286</v>
      </c>
      <c r="J145" s="12">
        <f t="shared" si="2"/>
        <v>-4.2686979493668744</v>
      </c>
    </row>
    <row r="146" spans="3:10" ht="15">
      <c r="C146" s="10">
        <v>0.31805555555555554</v>
      </c>
      <c r="D146" s="7">
        <v>98.8</v>
      </c>
      <c r="F146" s="26">
        <f t="shared" si="0"/>
        <v>1.2000000000000028E-2</v>
      </c>
      <c r="G146" s="12">
        <f t="shared" si="1"/>
        <v>-4.4228486291941342</v>
      </c>
      <c r="I146" s="11">
        <v>288</v>
      </c>
      <c r="J146" s="12">
        <f t="shared" si="2"/>
        <v>-4.4228486291941342</v>
      </c>
    </row>
    <row r="147" spans="3:10" ht="15">
      <c r="C147" s="10">
        <v>0.31944444444444442</v>
      </c>
      <c r="D147" s="7">
        <v>98.8</v>
      </c>
      <c r="F147" s="26">
        <f t="shared" si="0"/>
        <v>1.2000000000000028E-2</v>
      </c>
      <c r="G147" s="12">
        <f t="shared" si="1"/>
        <v>-4.4228486291941342</v>
      </c>
      <c r="I147" s="11">
        <v>290</v>
      </c>
      <c r="J147" s="12">
        <f t="shared" si="2"/>
        <v>-4.4228486291941342</v>
      </c>
    </row>
    <row r="148" spans="3:10" ht="15">
      <c r="C148" s="10">
        <v>0.32083333333333336</v>
      </c>
      <c r="D148" s="7">
        <v>98.8</v>
      </c>
      <c r="F148" s="26">
        <f t="shared" si="0"/>
        <v>1.2000000000000028E-2</v>
      </c>
      <c r="G148" s="12">
        <f t="shared" si="1"/>
        <v>-4.4228486291941342</v>
      </c>
      <c r="I148" s="11">
        <v>292</v>
      </c>
      <c r="J148" s="12">
        <f t="shared" si="2"/>
        <v>-4.4228486291941342</v>
      </c>
    </row>
    <row r="149" spans="3:10" ht="15">
      <c r="C149" s="10">
        <v>0.32222222222222224</v>
      </c>
      <c r="D149" s="7">
        <v>98.9</v>
      </c>
      <c r="F149" s="26">
        <f t="shared" si="0"/>
        <v>1.0999999999999944E-2</v>
      </c>
      <c r="G149" s="12">
        <f t="shared" si="1"/>
        <v>-4.5098600061837715</v>
      </c>
      <c r="I149" s="11">
        <v>294</v>
      </c>
      <c r="J149" s="12">
        <f t="shared" si="2"/>
        <v>-4.5098600061837715</v>
      </c>
    </row>
    <row r="150" spans="3:10" ht="15">
      <c r="C150" s="10">
        <v>0.32361111111111113</v>
      </c>
      <c r="D150" s="7">
        <v>98.9</v>
      </c>
      <c r="F150" s="26">
        <f t="shared" si="0"/>
        <v>1.0999999999999944E-2</v>
      </c>
      <c r="G150" s="12">
        <f t="shared" si="1"/>
        <v>-4.5098600061837715</v>
      </c>
      <c r="I150" s="11">
        <v>296</v>
      </c>
      <c r="J150" s="12">
        <f t="shared" si="2"/>
        <v>-4.5098600061837715</v>
      </c>
    </row>
    <row r="151" spans="3:10" ht="15">
      <c r="C151" s="10">
        <v>0.32500000000000001</v>
      </c>
      <c r="D151" s="7">
        <v>99.1</v>
      </c>
      <c r="F151" s="26">
        <f t="shared" si="0"/>
        <v>9.0000000000000566E-3</v>
      </c>
      <c r="G151" s="12">
        <f t="shared" si="1"/>
        <v>-4.7105307016459115</v>
      </c>
      <c r="I151" s="11">
        <v>298</v>
      </c>
      <c r="J151" s="12">
        <f t="shared" si="2"/>
        <v>-4.7105307016459115</v>
      </c>
    </row>
    <row r="152" spans="3:10" ht="15">
      <c r="C152" s="10">
        <v>0.3263888888888889</v>
      </c>
      <c r="D152" s="7">
        <v>99.1</v>
      </c>
      <c r="F152" s="26">
        <f t="shared" si="0"/>
        <v>9.0000000000000566E-3</v>
      </c>
      <c r="G152" s="12">
        <f t="shared" si="1"/>
        <v>-4.7105307016459115</v>
      </c>
      <c r="I152" s="11">
        <v>300</v>
      </c>
      <c r="J152" s="12">
        <f t="shared" si="2"/>
        <v>-4.7105307016459115</v>
      </c>
    </row>
    <row r="153" spans="3:10" ht="15">
      <c r="C153" s="10">
        <v>0.32777777777777778</v>
      </c>
      <c r="D153" s="7">
        <v>99.1</v>
      </c>
      <c r="F153" s="26">
        <f t="shared" si="0"/>
        <v>9.0000000000000566E-3</v>
      </c>
      <c r="G153" s="12">
        <f t="shared" si="1"/>
        <v>-4.7105307016459115</v>
      </c>
      <c r="I153" s="11">
        <v>302</v>
      </c>
      <c r="J153" s="12">
        <f t="shared" si="2"/>
        <v>-4.7105307016459115</v>
      </c>
    </row>
    <row r="154" spans="3:10" ht="15">
      <c r="C154" s="10">
        <v>0.32916666666666666</v>
      </c>
      <c r="D154" s="7">
        <v>99.1</v>
      </c>
      <c r="F154" s="26">
        <f t="shared" si="0"/>
        <v>9.0000000000000566E-3</v>
      </c>
      <c r="G154" s="12">
        <f t="shared" si="1"/>
        <v>-4.7105307016459115</v>
      </c>
      <c r="I154" s="11">
        <v>304</v>
      </c>
      <c r="J154" s="12">
        <f t="shared" si="2"/>
        <v>-4.7105307016459115</v>
      </c>
    </row>
    <row r="155" spans="3:10" ht="15">
      <c r="C155" s="10">
        <v>0.33055555555555555</v>
      </c>
      <c r="D155" s="7">
        <v>99.1</v>
      </c>
      <c r="F155" s="26">
        <f t="shared" si="0"/>
        <v>9.0000000000000566E-3</v>
      </c>
      <c r="G155" s="12">
        <f t="shared" si="1"/>
        <v>-4.7105307016459115</v>
      </c>
      <c r="I155" s="11">
        <v>306</v>
      </c>
      <c r="J155" s="12">
        <f t="shared" si="2"/>
        <v>-4.7105307016459115</v>
      </c>
    </row>
    <row r="156" spans="3:10" ht="15">
      <c r="C156" s="10">
        <v>0.33194444444444443</v>
      </c>
      <c r="D156" s="7">
        <v>99.1</v>
      </c>
      <c r="F156" s="26">
        <f t="shared" si="0"/>
        <v>9.0000000000000566E-3</v>
      </c>
      <c r="G156" s="12">
        <f t="shared" si="1"/>
        <v>-4.7105307016459115</v>
      </c>
      <c r="I156" s="11">
        <v>308</v>
      </c>
      <c r="J156" s="12">
        <f t="shared" si="2"/>
        <v>-4.7105307016459115</v>
      </c>
    </row>
    <row r="157" spans="3:10" ht="15">
      <c r="C157" s="10">
        <v>0.33333333333333331</v>
      </c>
      <c r="D157" s="7">
        <v>99.1</v>
      </c>
      <c r="F157" s="26">
        <f t="shared" si="0"/>
        <v>9.0000000000000566E-3</v>
      </c>
      <c r="G157" s="12">
        <f t="shared" si="1"/>
        <v>-4.7105307016459115</v>
      </c>
      <c r="I157" s="11">
        <v>310</v>
      </c>
      <c r="J157" s="12">
        <f t="shared" si="2"/>
        <v>-4.7105307016459115</v>
      </c>
    </row>
    <row r="158" spans="3:10" ht="15">
      <c r="C158" s="10">
        <v>0.3347222222222222</v>
      </c>
      <c r="D158" s="7">
        <v>99.4</v>
      </c>
      <c r="F158" s="26">
        <f t="shared" si="0"/>
        <v>5.9999999999999429E-3</v>
      </c>
      <c r="G158" s="12">
        <f t="shared" si="1"/>
        <v>-5.1159958097540912</v>
      </c>
      <c r="I158" s="11">
        <v>312</v>
      </c>
      <c r="J158" s="12">
        <f t="shared" si="2"/>
        <v>-5.1159958097540912</v>
      </c>
    </row>
    <row r="159" spans="3:10" ht="15">
      <c r="C159" s="10">
        <v>0.33611111111111114</v>
      </c>
      <c r="D159" s="7">
        <v>99.3</v>
      </c>
      <c r="F159" s="26">
        <f t="shared" si="0"/>
        <v>7.0000000000000288E-3</v>
      </c>
      <c r="G159" s="12">
        <f t="shared" si="1"/>
        <v>-4.9618451299268198</v>
      </c>
      <c r="I159" s="11">
        <v>314</v>
      </c>
      <c r="J159" s="12">
        <f t="shared" si="2"/>
        <v>-4.9618451299268198</v>
      </c>
    </row>
    <row r="160" spans="3:10" ht="15">
      <c r="C160" s="10">
        <v>0.33750000000000002</v>
      </c>
      <c r="D160" s="7">
        <v>99.6</v>
      </c>
      <c r="F160" s="26">
        <f t="shared" si="0"/>
        <v>4.0000000000000565E-3</v>
      </c>
      <c r="G160" s="12">
        <f t="shared" si="1"/>
        <v>-5.5214609178622327</v>
      </c>
      <c r="I160" s="11">
        <v>316</v>
      </c>
      <c r="J160" s="12">
        <f t="shared" si="2"/>
        <v>-5.5214609178622327</v>
      </c>
    </row>
    <row r="161" spans="3:10" ht="15">
      <c r="C161" s="10">
        <v>0.33888888888888891</v>
      </c>
      <c r="D161" s="7">
        <v>99.5</v>
      </c>
      <c r="F161" s="26">
        <f t="shared" si="0"/>
        <v>5.0000000000000001E-3</v>
      </c>
      <c r="G161" s="12">
        <f t="shared" si="1"/>
        <v>-5.2983173665480363</v>
      </c>
      <c r="I161" s="11">
        <v>318</v>
      </c>
      <c r="J161" s="12">
        <f t="shared" si="2"/>
        <v>-5.2983173665480363</v>
      </c>
    </row>
    <row r="162" spans="3:10" ht="15">
      <c r="C162" s="10">
        <v>0.34027777777777779</v>
      </c>
      <c r="D162" s="7">
        <v>99.5</v>
      </c>
      <c r="F162" s="26">
        <f t="shared" si="0"/>
        <v>5.0000000000000001E-3</v>
      </c>
      <c r="G162" s="12">
        <f t="shared" si="1"/>
        <v>-5.2983173665480363</v>
      </c>
      <c r="I162" s="11">
        <v>320</v>
      </c>
      <c r="J162" s="12">
        <f t="shared" si="2"/>
        <v>-5.2983173665480363</v>
      </c>
    </row>
    <row r="163" spans="3:10" ht="15">
      <c r="C163" s="10">
        <v>0.34166666666666667</v>
      </c>
      <c r="D163" s="7">
        <v>99.5</v>
      </c>
      <c r="F163" s="26">
        <f t="shared" si="0"/>
        <v>5.0000000000000001E-3</v>
      </c>
      <c r="G163" s="12">
        <f t="shared" si="1"/>
        <v>-5.2983173665480363</v>
      </c>
      <c r="I163" s="11">
        <v>322</v>
      </c>
      <c r="J163" s="12">
        <f t="shared" si="2"/>
        <v>-5.2983173665480363</v>
      </c>
    </row>
    <row r="164" spans="3:10" ht="15">
      <c r="C164" s="10">
        <v>0.34305555555555556</v>
      </c>
      <c r="D164" s="7">
        <v>99.5</v>
      </c>
      <c r="F164" s="26">
        <f t="shared" si="0"/>
        <v>5.0000000000000001E-3</v>
      </c>
      <c r="G164" s="12">
        <f t="shared" si="1"/>
        <v>-5.2983173665480363</v>
      </c>
      <c r="I164" s="11">
        <v>324</v>
      </c>
      <c r="J164" s="12">
        <f t="shared" si="2"/>
        <v>-5.2983173665480363</v>
      </c>
    </row>
    <row r="165" spans="3:10" ht="15">
      <c r="C165" s="10">
        <v>0.34444444444444444</v>
      </c>
      <c r="D165" s="7">
        <v>99.5</v>
      </c>
      <c r="F165" s="26">
        <f t="shared" si="0"/>
        <v>5.0000000000000001E-3</v>
      </c>
      <c r="G165" s="12">
        <f t="shared" si="1"/>
        <v>-5.2983173665480363</v>
      </c>
      <c r="I165" s="11">
        <v>326</v>
      </c>
      <c r="J165" s="12">
        <f t="shared" si="2"/>
        <v>-5.2983173665480363</v>
      </c>
    </row>
    <row r="166" spans="3:10" ht="15">
      <c r="C166" s="10">
        <v>0.34583333333333333</v>
      </c>
      <c r="D166" s="7">
        <v>99.5</v>
      </c>
      <c r="F166" s="26">
        <f t="shared" si="0"/>
        <v>5.0000000000000001E-3</v>
      </c>
      <c r="G166" s="12">
        <f t="shared" si="1"/>
        <v>-5.2983173665480363</v>
      </c>
      <c r="I166" s="11">
        <v>328</v>
      </c>
      <c r="J166" s="12">
        <f t="shared" si="2"/>
        <v>-5.2983173665480363</v>
      </c>
    </row>
    <row r="167" spans="3:10" ht="15">
      <c r="C167" s="10">
        <v>0.34722222222222221</v>
      </c>
      <c r="D167" s="7">
        <v>99.5</v>
      </c>
      <c r="F167" s="26">
        <f t="shared" si="0"/>
        <v>5.0000000000000001E-3</v>
      </c>
      <c r="G167" s="12">
        <f t="shared" si="1"/>
        <v>-5.2983173665480363</v>
      </c>
      <c r="I167" s="11">
        <v>330</v>
      </c>
      <c r="J167" s="12">
        <f t="shared" si="2"/>
        <v>-5.2983173665480363</v>
      </c>
    </row>
    <row r="168" spans="3:10" ht="15">
      <c r="C168" s="10">
        <v>0.34861111111111109</v>
      </c>
      <c r="D168" s="7">
        <v>99.5</v>
      </c>
      <c r="F168" s="26">
        <f t="shared" si="0"/>
        <v>5.0000000000000001E-3</v>
      </c>
      <c r="G168" s="12">
        <f t="shared" si="1"/>
        <v>-5.2983173665480363</v>
      </c>
      <c r="I168" s="11">
        <v>332</v>
      </c>
      <c r="J168" s="12">
        <f t="shared" si="2"/>
        <v>-5.2983173665480363</v>
      </c>
    </row>
    <row r="169" spans="3:10" ht="15">
      <c r="C169" s="10">
        <v>0.35</v>
      </c>
      <c r="D169" s="7">
        <v>99.6</v>
      </c>
      <c r="F169" s="26">
        <f t="shared" si="0"/>
        <v>4.0000000000000565E-3</v>
      </c>
      <c r="G169" s="12">
        <f t="shared" si="1"/>
        <v>-5.5214609178622327</v>
      </c>
      <c r="I169" s="11">
        <v>334</v>
      </c>
      <c r="J169" s="12">
        <f t="shared" si="2"/>
        <v>-5.5214609178622327</v>
      </c>
    </row>
    <row r="170" spans="3:10" ht="15">
      <c r="C170" s="10">
        <v>0.35138888888888886</v>
      </c>
      <c r="D170" s="7">
        <v>99.6</v>
      </c>
      <c r="F170" s="26">
        <f t="shared" si="0"/>
        <v>4.0000000000000565E-3</v>
      </c>
      <c r="G170" s="12">
        <f t="shared" si="1"/>
        <v>-5.5214609178622327</v>
      </c>
      <c r="I170" s="11">
        <v>336</v>
      </c>
      <c r="J170" s="12">
        <f t="shared" si="2"/>
        <v>-5.5214609178622327</v>
      </c>
    </row>
    <row r="171" spans="3:10" ht="15">
      <c r="C171" s="10">
        <v>0.3527777777777778</v>
      </c>
      <c r="D171" s="7">
        <v>99.7</v>
      </c>
      <c r="F171" s="26">
        <f t="shared" si="0"/>
        <v>2.9999999999999714E-3</v>
      </c>
      <c r="G171" s="12">
        <f t="shared" si="1"/>
        <v>-5.8091429903140366</v>
      </c>
      <c r="I171" s="11">
        <v>338</v>
      </c>
      <c r="J171" s="12">
        <f t="shared" si="2"/>
        <v>-5.8091429903140366</v>
      </c>
    </row>
    <row r="172" spans="3:10" ht="15">
      <c r="C172" s="10">
        <v>0.35416666666666669</v>
      </c>
      <c r="D172" s="7">
        <v>99.7</v>
      </c>
      <c r="F172" s="26">
        <f t="shared" si="0"/>
        <v>2.9999999999999714E-3</v>
      </c>
      <c r="G172" s="12">
        <f t="shared" si="1"/>
        <v>-5.8091429903140366</v>
      </c>
      <c r="I172" s="11">
        <v>340</v>
      </c>
      <c r="J172" s="12">
        <f t="shared" si="2"/>
        <v>-5.8091429903140366</v>
      </c>
    </row>
    <row r="173" spans="3:10" ht="15">
      <c r="C173" s="10">
        <v>0.35555555555555557</v>
      </c>
      <c r="D173" s="7">
        <v>99.7</v>
      </c>
      <c r="F173" s="26">
        <f t="shared" si="0"/>
        <v>2.9999999999999714E-3</v>
      </c>
      <c r="G173" s="12">
        <f t="shared" si="1"/>
        <v>-5.8091429903140366</v>
      </c>
      <c r="I173" s="11">
        <v>342</v>
      </c>
      <c r="J173" s="12">
        <f t="shared" si="2"/>
        <v>-5.8091429903140366</v>
      </c>
    </row>
    <row r="174" spans="3:10" ht="15">
      <c r="C174" s="10">
        <v>0.35694444444444445</v>
      </c>
      <c r="D174" s="7">
        <v>99.7</v>
      </c>
      <c r="F174" s="26">
        <f t="shared" si="0"/>
        <v>2.9999999999999714E-3</v>
      </c>
      <c r="G174" s="12">
        <f t="shared" si="1"/>
        <v>-5.8091429903140366</v>
      </c>
      <c r="I174" s="11">
        <v>344</v>
      </c>
      <c r="J174" s="12">
        <f t="shared" si="2"/>
        <v>-5.8091429903140366</v>
      </c>
    </row>
    <row r="175" spans="3:10" ht="15">
      <c r="C175" s="10">
        <v>0.35833333333333334</v>
      </c>
      <c r="D175" s="7">
        <v>99.7</v>
      </c>
      <c r="F175" s="26">
        <f t="shared" si="0"/>
        <v>2.9999999999999714E-3</v>
      </c>
      <c r="G175" s="12">
        <f t="shared" si="1"/>
        <v>-5.8091429903140366</v>
      </c>
      <c r="I175" s="11">
        <v>346</v>
      </c>
      <c r="J175" s="12">
        <f t="shared" si="2"/>
        <v>-5.8091429903140366</v>
      </c>
    </row>
    <row r="176" spans="3:10" ht="15">
      <c r="C176" s="10">
        <v>0.35972222222222222</v>
      </c>
      <c r="D176" s="7">
        <v>99.7</v>
      </c>
      <c r="F176" s="26">
        <f t="shared" si="0"/>
        <v>2.9999999999999714E-3</v>
      </c>
      <c r="G176" s="12">
        <f t="shared" si="1"/>
        <v>-5.8091429903140366</v>
      </c>
      <c r="I176" s="11">
        <v>348</v>
      </c>
      <c r="J176" s="12">
        <f t="shared" si="2"/>
        <v>-5.8091429903140366</v>
      </c>
    </row>
    <row r="177" spans="3:10" ht="15">
      <c r="C177" s="10">
        <v>0.3611111111111111</v>
      </c>
      <c r="D177" s="7">
        <v>99.7</v>
      </c>
      <c r="F177" s="26">
        <f t="shared" si="0"/>
        <v>2.9999999999999714E-3</v>
      </c>
      <c r="G177" s="12">
        <f t="shared" si="1"/>
        <v>-5.8091429903140366</v>
      </c>
      <c r="I177" s="11">
        <v>350</v>
      </c>
      <c r="J177" s="12">
        <f t="shared" si="2"/>
        <v>-5.8091429903140366</v>
      </c>
    </row>
    <row r="178" spans="3:10" ht="15">
      <c r="C178" s="10">
        <v>0.36249999999999999</v>
      </c>
      <c r="D178" s="7">
        <v>99.8</v>
      </c>
      <c r="F178" s="26">
        <f t="shared" si="0"/>
        <v>2.0000000000000282E-3</v>
      </c>
      <c r="G178" s="12">
        <f t="shared" si="1"/>
        <v>-6.2146080984221772</v>
      </c>
      <c r="I178" s="11">
        <v>352</v>
      </c>
      <c r="J178" s="12">
        <f t="shared" si="2"/>
        <v>-6.2146080984221772</v>
      </c>
    </row>
    <row r="179" spans="3:10" ht="15">
      <c r="C179" s="10">
        <v>0.36388888888888887</v>
      </c>
      <c r="D179" s="7">
        <v>99.8</v>
      </c>
      <c r="F179" s="26">
        <f t="shared" si="0"/>
        <v>2.0000000000000282E-3</v>
      </c>
      <c r="G179" s="12">
        <f t="shared" si="1"/>
        <v>-6.2146080984221772</v>
      </c>
      <c r="I179" s="11">
        <v>354</v>
      </c>
      <c r="J179" s="12">
        <f t="shared" si="2"/>
        <v>-6.2146080984221772</v>
      </c>
    </row>
    <row r="180" spans="3:10" ht="15">
      <c r="C180" s="10">
        <v>0.36527777777777776</v>
      </c>
      <c r="D180" s="7">
        <v>99.8</v>
      </c>
      <c r="F180" s="26">
        <f t="shared" si="0"/>
        <v>2.0000000000000282E-3</v>
      </c>
      <c r="G180" s="12">
        <f t="shared" si="1"/>
        <v>-6.2146080984221772</v>
      </c>
      <c r="I180" s="11">
        <v>356</v>
      </c>
      <c r="J180" s="12">
        <f t="shared" si="2"/>
        <v>-6.2146080984221772</v>
      </c>
    </row>
    <row r="181" spans="3:10" ht="15">
      <c r="C181" s="10">
        <v>0.36666666666666664</v>
      </c>
      <c r="D181" s="7">
        <v>99.8</v>
      </c>
      <c r="F181" s="26">
        <f t="shared" si="0"/>
        <v>2.0000000000000282E-3</v>
      </c>
      <c r="G181" s="12">
        <f t="shared" si="1"/>
        <v>-6.2146080984221772</v>
      </c>
      <c r="I181" s="11">
        <v>358</v>
      </c>
      <c r="J181" s="12">
        <f t="shared" si="2"/>
        <v>-6.2146080984221772</v>
      </c>
    </row>
    <row r="182" spans="3:10" ht="15">
      <c r="C182" s="10">
        <v>0.36805555555555558</v>
      </c>
      <c r="D182" s="7">
        <v>99.9</v>
      </c>
      <c r="F182" s="26">
        <f t="shared" si="0"/>
        <v>9.9999999999994321E-4</v>
      </c>
      <c r="G182" s="12">
        <f t="shared" si="1"/>
        <v>-6.9077552789821937</v>
      </c>
      <c r="I182" s="11">
        <v>360</v>
      </c>
      <c r="J182" s="12">
        <f t="shared" si="2"/>
        <v>-6.9077552789821937</v>
      </c>
    </row>
    <row r="183" spans="3:10" ht="15">
      <c r="C183" s="10">
        <v>0.36944444444444446</v>
      </c>
      <c r="D183" s="7">
        <v>99.8</v>
      </c>
      <c r="F183" s="26">
        <f t="shared" si="0"/>
        <v>2.0000000000000282E-3</v>
      </c>
      <c r="G183" s="12">
        <f t="shared" si="1"/>
        <v>-6.2146080984221772</v>
      </c>
      <c r="I183" s="11">
        <v>362</v>
      </c>
      <c r="J183" s="12">
        <f t="shared" si="2"/>
        <v>-6.2146080984221772</v>
      </c>
    </row>
    <row r="184" spans="3:10" ht="15">
      <c r="C184" s="10">
        <v>0.37083333333333335</v>
      </c>
      <c r="D184" s="7">
        <v>99.9</v>
      </c>
      <c r="F184" s="26">
        <f t="shared" si="0"/>
        <v>9.9999999999994321E-4</v>
      </c>
      <c r="G184" s="12">
        <f t="shared" si="1"/>
        <v>-6.9077552789821937</v>
      </c>
      <c r="I184" s="11">
        <v>364</v>
      </c>
      <c r="J184" s="12">
        <f t="shared" si="2"/>
        <v>-6.9077552789821937</v>
      </c>
    </row>
    <row r="185" spans="3:10" ht="15">
      <c r="C185" s="10">
        <v>0.37222222222222223</v>
      </c>
      <c r="D185" s="7">
        <v>99.9</v>
      </c>
      <c r="F185" s="26">
        <f t="shared" si="0"/>
        <v>9.9999999999994321E-4</v>
      </c>
      <c r="G185" s="12">
        <f t="shared" si="1"/>
        <v>-6.9077552789821937</v>
      </c>
      <c r="I185" s="11">
        <v>366</v>
      </c>
      <c r="J185" s="12">
        <f t="shared" si="2"/>
        <v>-6.9077552789821937</v>
      </c>
    </row>
    <row r="186" spans="3:10" ht="15">
      <c r="C186" s="10">
        <v>0.37361111111111112</v>
      </c>
      <c r="D186" s="7">
        <v>99.9</v>
      </c>
      <c r="F186" s="26">
        <f t="shared" si="0"/>
        <v>9.9999999999994321E-4</v>
      </c>
      <c r="G186" s="12">
        <f t="shared" si="1"/>
        <v>-6.9077552789821937</v>
      </c>
      <c r="I186" s="11">
        <v>368</v>
      </c>
      <c r="J186" s="12">
        <f t="shared" si="2"/>
        <v>-6.9077552789821937</v>
      </c>
    </row>
    <row r="187" spans="3:10" ht="15">
      <c r="C187" s="10">
        <v>0.375</v>
      </c>
      <c r="D187" s="7">
        <v>99.8</v>
      </c>
      <c r="F187" s="26">
        <f t="shared" si="0"/>
        <v>2.0000000000000282E-3</v>
      </c>
      <c r="G187" s="12">
        <f t="shared" si="1"/>
        <v>-6.2146080984221772</v>
      </c>
      <c r="I187" s="11">
        <v>370</v>
      </c>
      <c r="J187" s="12">
        <f t="shared" si="2"/>
        <v>-6.2146080984221772</v>
      </c>
    </row>
    <row r="188" spans="3:10" ht="15">
      <c r="C188" s="10">
        <v>0.37638888888888888</v>
      </c>
      <c r="D188" s="7">
        <v>99.9</v>
      </c>
      <c r="F188" s="26">
        <f t="shared" si="0"/>
        <v>9.9999999999994321E-4</v>
      </c>
      <c r="G188" s="12">
        <f t="shared" si="1"/>
        <v>-6.9077552789821937</v>
      </c>
      <c r="I188" s="11">
        <v>372</v>
      </c>
      <c r="J188" s="12">
        <f t="shared" si="2"/>
        <v>-6.9077552789821937</v>
      </c>
    </row>
    <row r="189" spans="3:10" ht="15">
      <c r="C189" s="10">
        <v>0.37777777777777777</v>
      </c>
      <c r="D189" s="7">
        <v>99.8</v>
      </c>
      <c r="F189" s="26">
        <f t="shared" si="0"/>
        <v>2.0000000000000282E-3</v>
      </c>
      <c r="G189" s="12">
        <f t="shared" si="1"/>
        <v>-6.2146080984221772</v>
      </c>
      <c r="I189" s="11">
        <v>374</v>
      </c>
      <c r="J189" s="12">
        <f t="shared" si="2"/>
        <v>-6.2146080984221772</v>
      </c>
    </row>
    <row r="190" spans="3:10" ht="15">
      <c r="C190" s="10">
        <v>0.37916666666666665</v>
      </c>
      <c r="D190" s="7">
        <v>99.9</v>
      </c>
      <c r="F190" s="26">
        <f t="shared" si="0"/>
        <v>9.9999999999994321E-4</v>
      </c>
      <c r="G190" s="12">
        <f t="shared" si="1"/>
        <v>-6.9077552789821937</v>
      </c>
      <c r="I190" s="11">
        <v>376</v>
      </c>
      <c r="J190" s="12">
        <f t="shared" si="2"/>
        <v>-6.9077552789821937</v>
      </c>
    </row>
    <row r="191" spans="3:10" ht="15">
      <c r="C191" s="10">
        <v>0.38055555555555554</v>
      </c>
      <c r="D191" s="7">
        <v>99.9</v>
      </c>
      <c r="F191" s="26">
        <f t="shared" si="0"/>
        <v>9.9999999999994321E-4</v>
      </c>
      <c r="G191" s="12">
        <f t="shared" si="1"/>
        <v>-6.9077552789821937</v>
      </c>
      <c r="I191" s="11">
        <v>378</v>
      </c>
      <c r="J191" s="12">
        <f t="shared" si="2"/>
        <v>-6.9077552789821937</v>
      </c>
    </row>
    <row r="192" spans="3:10" ht="15">
      <c r="C192" s="10">
        <v>0.38194444444444442</v>
      </c>
      <c r="D192" s="7">
        <v>99.9</v>
      </c>
      <c r="F192" s="26">
        <f t="shared" si="0"/>
        <v>9.9999999999994321E-4</v>
      </c>
      <c r="G192" s="12">
        <f t="shared" si="1"/>
        <v>-6.9077552789821937</v>
      </c>
      <c r="I192" s="11">
        <v>380</v>
      </c>
      <c r="J192" s="12">
        <f t="shared" si="2"/>
        <v>-6.9077552789821937</v>
      </c>
    </row>
    <row r="193" spans="3:10" ht="15">
      <c r="C193" s="10">
        <v>0.38333333333333336</v>
      </c>
      <c r="D193" s="7">
        <v>99.9</v>
      </c>
      <c r="F193" s="26">
        <f t="shared" si="0"/>
        <v>9.9999999999994321E-4</v>
      </c>
      <c r="G193" s="12">
        <f t="shared" si="1"/>
        <v>-6.9077552789821937</v>
      </c>
      <c r="I193" s="11">
        <v>382</v>
      </c>
      <c r="J193" s="12">
        <f t="shared" si="2"/>
        <v>-6.9077552789821937</v>
      </c>
    </row>
    <row r="194" spans="3:10" ht="15">
      <c r="C194" s="10">
        <v>0.38472222222222224</v>
      </c>
      <c r="D194" s="7">
        <v>99.9</v>
      </c>
      <c r="F194" s="26">
        <f t="shared" si="0"/>
        <v>9.9999999999994321E-4</v>
      </c>
      <c r="G194" s="12">
        <f t="shared" si="1"/>
        <v>-6.9077552789821937</v>
      </c>
      <c r="I194" s="11">
        <v>384</v>
      </c>
      <c r="J194" s="12">
        <f t="shared" si="2"/>
        <v>-6.9077552789821937</v>
      </c>
    </row>
    <row r="195" spans="3:10" ht="15">
      <c r="C195" s="10">
        <v>0.38611111111111113</v>
      </c>
      <c r="D195" s="7">
        <v>99.9</v>
      </c>
      <c r="F195" s="26">
        <f t="shared" si="0"/>
        <v>9.9999999999994321E-4</v>
      </c>
      <c r="G195" s="12">
        <f t="shared" si="1"/>
        <v>-6.9077552789821937</v>
      </c>
      <c r="I195" s="11">
        <v>386</v>
      </c>
      <c r="J195" s="12">
        <f t="shared" si="2"/>
        <v>-6.9077552789821937</v>
      </c>
    </row>
    <row r="196" spans="3:10" ht="15">
      <c r="C196" s="10">
        <v>0.38750000000000001</v>
      </c>
      <c r="D196" s="7">
        <v>100</v>
      </c>
      <c r="F196" s="26">
        <f t="shared" si="0"/>
        <v>0</v>
      </c>
      <c r="G196" s="12"/>
      <c r="I196" s="11">
        <v>388</v>
      </c>
      <c r="J196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64"/>
  <sheetViews>
    <sheetView workbookViewId="0">
      <selection activeCell="M29" sqref="M29"/>
    </sheetView>
  </sheetViews>
  <sheetFormatPr defaultColWidth="12.5703125" defaultRowHeight="15.75" customHeight="1"/>
  <sheetData>
    <row r="1" spans="3:10" ht="15.75" customHeight="1">
      <c r="C1" t="s">
        <v>11</v>
      </c>
      <c r="D1" t="s">
        <v>10</v>
      </c>
      <c r="F1" t="s">
        <v>9</v>
      </c>
      <c r="G1" t="s">
        <v>8</v>
      </c>
      <c r="I1" t="s">
        <v>7</v>
      </c>
      <c r="J1" t="s">
        <v>8</v>
      </c>
    </row>
    <row r="2" spans="3:10" ht="15.75" customHeight="1">
      <c r="C2" s="6">
        <v>0.15833333333333333</v>
      </c>
      <c r="D2" s="8">
        <v>0</v>
      </c>
      <c r="F2" s="11">
        <f t="shared" ref="F2:F164" si="0">(100-D2)/100</f>
        <v>1</v>
      </c>
      <c r="G2" s="12">
        <f t="shared" ref="G2:G164" si="1">LN(F2)</f>
        <v>0</v>
      </c>
      <c r="I2" s="11">
        <v>0</v>
      </c>
      <c r="J2" s="12">
        <f t="shared" ref="J2:J164" si="2">G2</f>
        <v>0</v>
      </c>
    </row>
    <row r="3" spans="3:10" ht="15.75" customHeight="1">
      <c r="C3" s="6">
        <v>0.15972222222222221</v>
      </c>
      <c r="D3" s="7">
        <v>0.6</v>
      </c>
      <c r="F3" s="11">
        <f t="shared" si="0"/>
        <v>0.99400000000000011</v>
      </c>
      <c r="G3" s="12">
        <f t="shared" si="1"/>
        <v>-6.0180723255629101E-3</v>
      </c>
      <c r="I3" s="11">
        <v>2</v>
      </c>
      <c r="J3" s="12">
        <f t="shared" si="2"/>
        <v>-6.0180723255629101E-3</v>
      </c>
    </row>
    <row r="4" spans="3:10" ht="15.75" customHeight="1">
      <c r="C4" s="6">
        <v>0.16111111111111112</v>
      </c>
      <c r="D4" s="7">
        <v>2.1</v>
      </c>
      <c r="F4" s="11">
        <f t="shared" si="0"/>
        <v>0.97900000000000009</v>
      </c>
      <c r="G4" s="12">
        <f t="shared" si="1"/>
        <v>-2.1223636451626577E-2</v>
      </c>
      <c r="I4" s="11">
        <v>4</v>
      </c>
      <c r="J4" s="12">
        <f t="shared" si="2"/>
        <v>-2.1223636451626577E-2</v>
      </c>
    </row>
    <row r="5" spans="3:10" ht="15.75" customHeight="1">
      <c r="C5" s="6">
        <v>0.16250000000000001</v>
      </c>
      <c r="D5" s="7">
        <v>3.4</v>
      </c>
      <c r="F5" s="11">
        <f t="shared" si="0"/>
        <v>0.96599999999999997</v>
      </c>
      <c r="G5" s="12">
        <f t="shared" si="1"/>
        <v>-3.459144476961909E-2</v>
      </c>
      <c r="I5" s="11">
        <v>6</v>
      </c>
      <c r="J5" s="12">
        <f t="shared" si="2"/>
        <v>-3.459144476961909E-2</v>
      </c>
    </row>
    <row r="6" spans="3:10" ht="15.75" customHeight="1">
      <c r="C6" s="6">
        <v>0.16388888888888889</v>
      </c>
      <c r="D6" s="7">
        <v>4.9000000000000004</v>
      </c>
      <c r="F6" s="11">
        <f t="shared" si="0"/>
        <v>0.95099999999999996</v>
      </c>
      <c r="G6" s="12">
        <f t="shared" si="1"/>
        <v>-5.024121643674679E-2</v>
      </c>
      <c r="I6" s="11">
        <v>8</v>
      </c>
      <c r="J6" s="12">
        <f t="shared" si="2"/>
        <v>-5.024121643674679E-2</v>
      </c>
    </row>
    <row r="7" spans="3:10" ht="15.75" customHeight="1">
      <c r="C7" s="6">
        <v>0.16527777777777777</v>
      </c>
      <c r="D7" s="7">
        <v>6.7</v>
      </c>
      <c r="F7" s="11">
        <f t="shared" si="0"/>
        <v>0.93299999999999994</v>
      </c>
      <c r="G7" s="12">
        <f t="shared" si="1"/>
        <v>-6.9350078134793297E-2</v>
      </c>
      <c r="I7" s="11">
        <v>10</v>
      </c>
      <c r="J7" s="12">
        <f t="shared" si="2"/>
        <v>-6.9350078134793297E-2</v>
      </c>
    </row>
    <row r="8" spans="3:10" ht="15.75" customHeight="1">
      <c r="C8" s="6">
        <v>0.16666666666666666</v>
      </c>
      <c r="D8" s="7">
        <v>8.5</v>
      </c>
      <c r="F8" s="11">
        <f t="shared" si="0"/>
        <v>0.91500000000000004</v>
      </c>
      <c r="G8" s="12">
        <f t="shared" si="1"/>
        <v>-8.8831213706615703E-2</v>
      </c>
      <c r="I8" s="11">
        <v>12</v>
      </c>
      <c r="J8" s="12">
        <f t="shared" si="2"/>
        <v>-8.8831213706615703E-2</v>
      </c>
    </row>
    <row r="9" spans="3:10" ht="15.75" customHeight="1">
      <c r="C9" s="6">
        <v>0.16805555555555557</v>
      </c>
      <c r="D9" s="7">
        <v>9.5</v>
      </c>
      <c r="F9" s="11">
        <f t="shared" si="0"/>
        <v>0.90500000000000003</v>
      </c>
      <c r="G9" s="12">
        <f t="shared" si="1"/>
        <v>-9.9820335282210904E-2</v>
      </c>
      <c r="I9" s="11">
        <v>14</v>
      </c>
      <c r="J9" s="12">
        <f t="shared" si="2"/>
        <v>-9.9820335282210904E-2</v>
      </c>
    </row>
    <row r="10" spans="3:10" ht="15.75" customHeight="1">
      <c r="C10" s="6">
        <v>0.16944444444444445</v>
      </c>
      <c r="D10" s="7">
        <v>11.8</v>
      </c>
      <c r="F10" s="11">
        <f t="shared" si="0"/>
        <v>0.88200000000000001</v>
      </c>
      <c r="G10" s="12">
        <f t="shared" si="1"/>
        <v>-0.12556322297534575</v>
      </c>
      <c r="I10" s="11">
        <v>16</v>
      </c>
      <c r="J10" s="12">
        <f t="shared" si="2"/>
        <v>-0.12556322297534575</v>
      </c>
    </row>
    <row r="11" spans="3:10" ht="15.75" customHeight="1">
      <c r="C11" s="6">
        <v>0.17083333333333334</v>
      </c>
      <c r="D11" s="7">
        <v>13.8</v>
      </c>
      <c r="F11" s="11">
        <f t="shared" si="0"/>
        <v>0.86199999999999999</v>
      </c>
      <c r="G11" s="12">
        <f t="shared" si="1"/>
        <v>-0.14850000831844395</v>
      </c>
      <c r="I11" s="11">
        <v>18</v>
      </c>
      <c r="J11" s="12">
        <f t="shared" si="2"/>
        <v>-0.14850000831844395</v>
      </c>
    </row>
    <row r="12" spans="3:10" ht="15.75" customHeight="1">
      <c r="C12" s="6">
        <v>0.17222222222222222</v>
      </c>
      <c r="D12" s="7">
        <v>15.7</v>
      </c>
      <c r="F12" s="11">
        <f t="shared" si="0"/>
        <v>0.84299999999999997</v>
      </c>
      <c r="G12" s="12">
        <f t="shared" si="1"/>
        <v>-0.17078832098028163</v>
      </c>
      <c r="I12" s="11">
        <v>20</v>
      </c>
      <c r="J12" s="12">
        <f t="shared" si="2"/>
        <v>-0.17078832098028163</v>
      </c>
    </row>
    <row r="13" spans="3:10" ht="15.75" customHeight="1">
      <c r="C13" s="6">
        <v>0.1736111111111111</v>
      </c>
      <c r="D13" s="7">
        <v>17.600000000000001</v>
      </c>
      <c r="F13" s="11">
        <f t="shared" si="0"/>
        <v>0.82400000000000007</v>
      </c>
      <c r="G13" s="12">
        <f t="shared" si="1"/>
        <v>-0.19358474907266526</v>
      </c>
      <c r="I13" s="11">
        <v>22</v>
      </c>
      <c r="J13" s="12">
        <f t="shared" si="2"/>
        <v>-0.19358474907266526</v>
      </c>
    </row>
    <row r="14" spans="3:10" ht="15.75" customHeight="1">
      <c r="C14" s="6">
        <v>0.17499999999999999</v>
      </c>
      <c r="D14" s="7">
        <v>19.5</v>
      </c>
      <c r="F14" s="11">
        <f t="shared" si="0"/>
        <v>0.80500000000000005</v>
      </c>
      <c r="G14" s="12">
        <f t="shared" si="1"/>
        <v>-0.21691300156357363</v>
      </c>
      <c r="I14" s="11">
        <v>24</v>
      </c>
      <c r="J14" s="12">
        <f t="shared" si="2"/>
        <v>-0.21691300156357363</v>
      </c>
    </row>
    <row r="15" spans="3:10" ht="15.75" customHeight="1">
      <c r="C15" s="6">
        <v>0.1763888888888889</v>
      </c>
      <c r="D15" s="7">
        <v>21.5</v>
      </c>
      <c r="F15" s="11">
        <f t="shared" si="0"/>
        <v>0.78500000000000003</v>
      </c>
      <c r="G15" s="12">
        <f t="shared" si="1"/>
        <v>-0.24207156119972859</v>
      </c>
      <c r="I15" s="11">
        <v>26</v>
      </c>
      <c r="J15" s="12">
        <f t="shared" si="2"/>
        <v>-0.24207156119972859</v>
      </c>
    </row>
    <row r="16" spans="3:10" ht="15.75" customHeight="1">
      <c r="C16" s="6">
        <v>0.17777777777777778</v>
      </c>
      <c r="D16" s="7">
        <v>24.3</v>
      </c>
      <c r="F16" s="11">
        <f t="shared" si="0"/>
        <v>0.75700000000000001</v>
      </c>
      <c r="G16" s="12">
        <f t="shared" si="1"/>
        <v>-0.27839202554468828</v>
      </c>
      <c r="I16" s="11">
        <v>28</v>
      </c>
      <c r="J16" s="12">
        <f t="shared" si="2"/>
        <v>-0.27839202554468828</v>
      </c>
    </row>
    <row r="17" spans="3:10" ht="15.75" customHeight="1">
      <c r="C17" s="6">
        <v>0.17916666666666667</v>
      </c>
      <c r="D17" s="7">
        <v>26.4</v>
      </c>
      <c r="F17" s="11">
        <f t="shared" si="0"/>
        <v>0.73599999999999999</v>
      </c>
      <c r="G17" s="12">
        <f t="shared" si="1"/>
        <v>-0.30652516025326082</v>
      </c>
      <c r="I17" s="11">
        <v>30</v>
      </c>
      <c r="J17" s="12">
        <f t="shared" si="2"/>
        <v>-0.30652516025326082</v>
      </c>
    </row>
    <row r="18" spans="3:10" ht="15.75" customHeight="1">
      <c r="C18" s="6">
        <v>0.18055555555555555</v>
      </c>
      <c r="D18" s="7">
        <v>28.4</v>
      </c>
      <c r="F18" s="11">
        <f t="shared" si="0"/>
        <v>0.71599999999999997</v>
      </c>
      <c r="G18" s="12">
        <f t="shared" si="1"/>
        <v>-0.33407511202149148</v>
      </c>
      <c r="I18" s="11">
        <v>32</v>
      </c>
      <c r="J18" s="12">
        <f t="shared" si="2"/>
        <v>-0.33407511202149148</v>
      </c>
    </row>
    <row r="19" spans="3:10" ht="15.75" customHeight="1">
      <c r="C19" s="6">
        <v>0.18194444444444444</v>
      </c>
      <c r="D19" s="7">
        <v>30.6</v>
      </c>
      <c r="F19" s="11">
        <f t="shared" si="0"/>
        <v>0.69400000000000006</v>
      </c>
      <c r="G19" s="12">
        <f t="shared" si="1"/>
        <v>-0.36528331847533246</v>
      </c>
      <c r="I19" s="11">
        <v>34</v>
      </c>
      <c r="J19" s="12">
        <f t="shared" si="2"/>
        <v>-0.36528331847533246</v>
      </c>
    </row>
    <row r="20" spans="3:10" ht="15.75" customHeight="1">
      <c r="C20" s="6">
        <v>0.18333333333333332</v>
      </c>
      <c r="D20" s="7">
        <v>31.6</v>
      </c>
      <c r="F20" s="11">
        <f t="shared" si="0"/>
        <v>0.68400000000000005</v>
      </c>
      <c r="G20" s="12">
        <f t="shared" si="1"/>
        <v>-0.37979736135958653</v>
      </c>
      <c r="I20" s="11">
        <v>36</v>
      </c>
      <c r="J20" s="12">
        <f t="shared" si="2"/>
        <v>-0.37979736135958653</v>
      </c>
    </row>
    <row r="21" spans="3:10" ht="15.75" customHeight="1">
      <c r="C21" s="6">
        <v>0.18472222222222223</v>
      </c>
      <c r="D21" s="7">
        <v>33.6</v>
      </c>
      <c r="F21" s="11">
        <f t="shared" si="0"/>
        <v>0.66400000000000003</v>
      </c>
      <c r="G21" s="12">
        <f t="shared" si="1"/>
        <v>-0.40947312950570314</v>
      </c>
      <c r="I21" s="11">
        <v>38</v>
      </c>
      <c r="J21" s="12">
        <f t="shared" si="2"/>
        <v>-0.40947312950570314</v>
      </c>
    </row>
    <row r="22" spans="3:10" ht="15.75" customHeight="1">
      <c r="C22" s="6">
        <v>0.18611111111111112</v>
      </c>
      <c r="D22" s="7">
        <v>36.1</v>
      </c>
      <c r="F22" s="11">
        <f t="shared" si="0"/>
        <v>0.63900000000000001</v>
      </c>
      <c r="G22" s="12">
        <f t="shared" si="1"/>
        <v>-0.44785082460460224</v>
      </c>
      <c r="I22" s="11">
        <v>40</v>
      </c>
      <c r="J22" s="12">
        <f t="shared" si="2"/>
        <v>-0.44785082460460224</v>
      </c>
    </row>
    <row r="23" spans="3:10" ht="15.75" customHeight="1">
      <c r="C23" s="6">
        <v>0.1875</v>
      </c>
      <c r="D23" s="7">
        <v>38.200000000000003</v>
      </c>
      <c r="F23" s="11">
        <f t="shared" si="0"/>
        <v>0.61799999999999999</v>
      </c>
      <c r="G23" s="12">
        <f t="shared" si="1"/>
        <v>-0.48126682152444628</v>
      </c>
      <c r="I23" s="11">
        <v>42</v>
      </c>
      <c r="J23" s="12">
        <f t="shared" si="2"/>
        <v>-0.48126682152444628</v>
      </c>
    </row>
    <row r="24" spans="3:10" ht="15.75" customHeight="1">
      <c r="C24" s="6">
        <v>0.18888888888888888</v>
      </c>
      <c r="D24" s="7">
        <v>40.1</v>
      </c>
      <c r="F24" s="11">
        <f t="shared" si="0"/>
        <v>0.59899999999999998</v>
      </c>
      <c r="G24" s="12">
        <f t="shared" si="1"/>
        <v>-0.51249368086668778</v>
      </c>
      <c r="I24" s="11">
        <v>44</v>
      </c>
      <c r="J24" s="12">
        <f t="shared" si="2"/>
        <v>-0.51249368086668778</v>
      </c>
    </row>
    <row r="25" spans="3:10" ht="15.75" customHeight="1">
      <c r="C25" s="6">
        <v>0.19027777777777777</v>
      </c>
      <c r="D25" s="7">
        <v>42</v>
      </c>
      <c r="F25" s="11">
        <f t="shared" si="0"/>
        <v>0.57999999999999996</v>
      </c>
      <c r="G25" s="12">
        <f t="shared" si="1"/>
        <v>-0.54472717544167215</v>
      </c>
      <c r="I25" s="11">
        <v>46</v>
      </c>
      <c r="J25" s="12">
        <f t="shared" si="2"/>
        <v>-0.54472717544167215</v>
      </c>
    </row>
    <row r="26" spans="3:10" ht="15.75" customHeight="1">
      <c r="C26" s="6">
        <v>0.19166666666666668</v>
      </c>
      <c r="D26" s="7">
        <v>43.7</v>
      </c>
      <c r="F26" s="11">
        <f t="shared" si="0"/>
        <v>0.56299999999999994</v>
      </c>
      <c r="G26" s="12">
        <f t="shared" si="1"/>
        <v>-0.57447565084244678</v>
      </c>
      <c r="I26" s="11">
        <v>48</v>
      </c>
      <c r="J26" s="12">
        <f t="shared" si="2"/>
        <v>-0.57447565084244678</v>
      </c>
    </row>
    <row r="27" spans="3:10" ht="15.75" customHeight="1">
      <c r="C27" s="6">
        <v>0.19305555555555556</v>
      </c>
      <c r="D27" s="7">
        <v>45.7</v>
      </c>
      <c r="F27" s="11">
        <f t="shared" si="0"/>
        <v>0.54299999999999993</v>
      </c>
      <c r="G27" s="12">
        <f t="shared" si="1"/>
        <v>-0.61064595904820174</v>
      </c>
      <c r="I27" s="11">
        <v>50</v>
      </c>
      <c r="J27" s="12">
        <f t="shared" si="2"/>
        <v>-0.61064595904820174</v>
      </c>
    </row>
    <row r="28" spans="3:10" ht="15.75" customHeight="1">
      <c r="C28" s="6">
        <v>0.19444444444444445</v>
      </c>
      <c r="D28" s="7">
        <v>47.2</v>
      </c>
      <c r="F28" s="11">
        <f t="shared" si="0"/>
        <v>0.52800000000000002</v>
      </c>
      <c r="G28" s="12">
        <f t="shared" si="1"/>
        <v>-0.63865899527587555</v>
      </c>
      <c r="I28" s="11">
        <v>52</v>
      </c>
      <c r="J28" s="12">
        <f t="shared" si="2"/>
        <v>-0.63865899527587555</v>
      </c>
    </row>
    <row r="29" spans="3:10" ht="15.75" customHeight="1">
      <c r="C29" s="6">
        <v>0.19583333333333333</v>
      </c>
      <c r="D29" s="7">
        <v>48.6</v>
      </c>
      <c r="F29" s="11">
        <f t="shared" si="0"/>
        <v>0.51400000000000001</v>
      </c>
      <c r="G29" s="12">
        <f t="shared" si="1"/>
        <v>-0.66553201352697189</v>
      </c>
      <c r="I29" s="11">
        <v>54</v>
      </c>
      <c r="J29" s="12">
        <f t="shared" si="2"/>
        <v>-0.66553201352697189</v>
      </c>
    </row>
    <row r="30" spans="3:10" ht="15.75" customHeight="1">
      <c r="C30" s="6">
        <v>0.19722222222222222</v>
      </c>
      <c r="D30" s="7">
        <v>50.1</v>
      </c>
      <c r="F30" s="11">
        <f t="shared" si="0"/>
        <v>0.499</v>
      </c>
      <c r="G30" s="12">
        <f t="shared" si="1"/>
        <v>-0.69514918323061836</v>
      </c>
      <c r="I30" s="11">
        <v>56</v>
      </c>
      <c r="J30" s="12">
        <f t="shared" si="2"/>
        <v>-0.69514918323061836</v>
      </c>
    </row>
    <row r="31" spans="3:10" ht="15.75" customHeight="1">
      <c r="C31" s="6">
        <v>0.1986111111111111</v>
      </c>
      <c r="D31" s="7">
        <v>50.8</v>
      </c>
      <c r="F31" s="11">
        <f t="shared" si="0"/>
        <v>0.49200000000000005</v>
      </c>
      <c r="G31" s="12">
        <f t="shared" si="1"/>
        <v>-0.70927656248982884</v>
      </c>
      <c r="I31" s="11">
        <v>58</v>
      </c>
      <c r="J31" s="12">
        <f t="shared" si="2"/>
        <v>-0.70927656248982884</v>
      </c>
    </row>
    <row r="32" spans="3:10" ht="15.75" customHeight="1">
      <c r="C32" s="6">
        <v>0.2</v>
      </c>
      <c r="D32" s="7">
        <v>52.3</v>
      </c>
      <c r="F32" s="11">
        <f t="shared" si="0"/>
        <v>0.47700000000000004</v>
      </c>
      <c r="G32" s="12">
        <f t="shared" si="1"/>
        <v>-0.74023878809379573</v>
      </c>
      <c r="I32" s="11">
        <v>60</v>
      </c>
      <c r="J32" s="12">
        <f t="shared" si="2"/>
        <v>-0.74023878809379573</v>
      </c>
    </row>
    <row r="33" spans="3:10" ht="15.75" customHeight="1">
      <c r="C33" s="6">
        <v>0.2013888888888889</v>
      </c>
      <c r="D33" s="7">
        <v>54.1</v>
      </c>
      <c r="F33" s="11">
        <f t="shared" si="0"/>
        <v>0.45899999999999996</v>
      </c>
      <c r="G33" s="12">
        <f t="shared" si="1"/>
        <v>-0.77870506892159197</v>
      </c>
      <c r="I33" s="11">
        <v>62</v>
      </c>
      <c r="J33" s="12">
        <f t="shared" si="2"/>
        <v>-0.77870506892159197</v>
      </c>
    </row>
    <row r="34" spans="3:10" ht="15.75" customHeight="1">
      <c r="C34" s="6">
        <v>0.20277777777777778</v>
      </c>
      <c r="D34" s="7">
        <v>55.5</v>
      </c>
      <c r="F34" s="11">
        <f t="shared" si="0"/>
        <v>0.44500000000000001</v>
      </c>
      <c r="G34" s="12">
        <f t="shared" si="1"/>
        <v>-0.80968099681589678</v>
      </c>
      <c r="I34" s="11">
        <v>64</v>
      </c>
      <c r="J34" s="12">
        <f t="shared" si="2"/>
        <v>-0.80968099681589678</v>
      </c>
    </row>
    <row r="35" spans="3:10" ht="15.75" customHeight="1">
      <c r="C35" s="6">
        <v>0.20416666666666666</v>
      </c>
      <c r="D35" s="7">
        <v>56.7</v>
      </c>
      <c r="F35" s="11">
        <f t="shared" si="0"/>
        <v>0.433</v>
      </c>
      <c r="G35" s="12">
        <f t="shared" si="1"/>
        <v>-0.83701755097964725</v>
      </c>
      <c r="I35" s="11">
        <v>66</v>
      </c>
      <c r="J35" s="12">
        <f t="shared" si="2"/>
        <v>-0.83701755097964725</v>
      </c>
    </row>
    <row r="36" spans="3:10" ht="15.75" customHeight="1">
      <c r="C36" s="6">
        <v>0.20555555555555555</v>
      </c>
      <c r="D36" s="7">
        <v>57.9</v>
      </c>
      <c r="F36" s="11">
        <f t="shared" si="0"/>
        <v>0.42100000000000004</v>
      </c>
      <c r="G36" s="12">
        <f t="shared" si="1"/>
        <v>-0.86512244529975557</v>
      </c>
      <c r="I36" s="11">
        <v>68</v>
      </c>
      <c r="J36" s="12">
        <f t="shared" si="2"/>
        <v>-0.86512244529975557</v>
      </c>
    </row>
    <row r="37" spans="3:10" ht="15.75" customHeight="1">
      <c r="C37" s="6">
        <v>0.20694444444444443</v>
      </c>
      <c r="D37" s="7">
        <v>59.2</v>
      </c>
      <c r="F37" s="11">
        <f t="shared" si="0"/>
        <v>0.40799999999999997</v>
      </c>
      <c r="G37" s="12">
        <f t="shared" si="1"/>
        <v>-0.89648810457797545</v>
      </c>
      <c r="I37" s="11">
        <v>70</v>
      </c>
      <c r="J37" s="12">
        <f t="shared" si="2"/>
        <v>-0.89648810457797545</v>
      </c>
    </row>
    <row r="38" spans="3:10" ht="15">
      <c r="C38" s="6">
        <v>0.20833333333333334</v>
      </c>
      <c r="D38" s="7">
        <v>60.5</v>
      </c>
      <c r="F38" s="11">
        <f t="shared" si="0"/>
        <v>0.39500000000000002</v>
      </c>
      <c r="G38" s="12">
        <f t="shared" si="1"/>
        <v>-0.92886951408101515</v>
      </c>
      <c r="I38" s="11">
        <v>72</v>
      </c>
      <c r="J38" s="12">
        <f t="shared" si="2"/>
        <v>-0.92886951408101515</v>
      </c>
    </row>
    <row r="39" spans="3:10" ht="15">
      <c r="C39" s="6">
        <v>0.20972222222222223</v>
      </c>
      <c r="D39" s="7">
        <v>62.1</v>
      </c>
      <c r="F39" s="11">
        <f t="shared" si="0"/>
        <v>0.379</v>
      </c>
      <c r="G39" s="12">
        <f t="shared" si="1"/>
        <v>-0.97021907389971074</v>
      </c>
      <c r="I39" s="11">
        <v>74</v>
      </c>
      <c r="J39" s="12">
        <f t="shared" si="2"/>
        <v>-0.97021907389971074</v>
      </c>
    </row>
    <row r="40" spans="3:10" ht="15">
      <c r="C40" s="6">
        <v>0.21111111111111111</v>
      </c>
      <c r="D40" s="7">
        <v>63.3</v>
      </c>
      <c r="F40" s="11">
        <f t="shared" si="0"/>
        <v>0.36700000000000005</v>
      </c>
      <c r="G40" s="12">
        <f t="shared" si="1"/>
        <v>-1.0023934309275666</v>
      </c>
      <c r="I40" s="11">
        <v>76</v>
      </c>
      <c r="J40" s="12">
        <f t="shared" si="2"/>
        <v>-1.0023934309275666</v>
      </c>
    </row>
    <row r="41" spans="3:10" ht="15">
      <c r="C41" s="6">
        <v>0.21249999999999999</v>
      </c>
      <c r="D41" s="7">
        <v>64.3</v>
      </c>
      <c r="F41" s="11">
        <f t="shared" si="0"/>
        <v>0.35700000000000004</v>
      </c>
      <c r="G41" s="12">
        <f t="shared" si="1"/>
        <v>-1.0300194972024979</v>
      </c>
      <c r="I41" s="11">
        <v>78</v>
      </c>
      <c r="J41" s="12">
        <f t="shared" si="2"/>
        <v>-1.0300194972024979</v>
      </c>
    </row>
    <row r="42" spans="3:10" ht="15">
      <c r="C42" s="6">
        <v>0.21388888888888888</v>
      </c>
      <c r="D42" s="7">
        <v>65.400000000000006</v>
      </c>
      <c r="F42" s="11">
        <f t="shared" si="0"/>
        <v>0.34599999999999992</v>
      </c>
      <c r="G42" s="12">
        <f t="shared" si="1"/>
        <v>-1.061316503924413</v>
      </c>
      <c r="I42" s="11">
        <v>80</v>
      </c>
      <c r="J42" s="12">
        <f t="shared" si="2"/>
        <v>-1.061316503924413</v>
      </c>
    </row>
    <row r="43" spans="3:10" ht="15">
      <c r="C43" s="6">
        <v>0.21527777777777779</v>
      </c>
      <c r="D43" s="7">
        <v>65.900000000000006</v>
      </c>
      <c r="F43" s="11">
        <f t="shared" si="0"/>
        <v>0.34099999999999997</v>
      </c>
      <c r="G43" s="12">
        <f t="shared" si="1"/>
        <v>-1.0758728016986203</v>
      </c>
      <c r="I43" s="11">
        <v>82</v>
      </c>
      <c r="J43" s="12">
        <f t="shared" si="2"/>
        <v>-1.0758728016986203</v>
      </c>
    </row>
    <row r="44" spans="3:10" ht="15">
      <c r="C44" s="6">
        <v>0.21666666666666667</v>
      </c>
      <c r="D44" s="7">
        <v>67.2</v>
      </c>
      <c r="F44" s="11">
        <f t="shared" si="0"/>
        <v>0.32799999999999996</v>
      </c>
      <c r="G44" s="12">
        <f t="shared" si="1"/>
        <v>-1.1147416705979933</v>
      </c>
      <c r="I44" s="11">
        <v>84</v>
      </c>
      <c r="J44" s="12">
        <f t="shared" si="2"/>
        <v>-1.1147416705979933</v>
      </c>
    </row>
    <row r="45" spans="3:10" ht="15">
      <c r="C45" s="6">
        <v>0.21805555555555556</v>
      </c>
      <c r="D45" s="7">
        <v>68</v>
      </c>
      <c r="F45" s="11">
        <f t="shared" si="0"/>
        <v>0.32</v>
      </c>
      <c r="G45" s="12">
        <f t="shared" si="1"/>
        <v>-1.1394342831883648</v>
      </c>
      <c r="I45" s="11">
        <v>86</v>
      </c>
      <c r="J45" s="12">
        <f t="shared" si="2"/>
        <v>-1.1394342831883648</v>
      </c>
    </row>
    <row r="46" spans="3:10" ht="15">
      <c r="C46" s="6">
        <v>0.21944444444444444</v>
      </c>
      <c r="D46" s="7">
        <v>69.099999999999994</v>
      </c>
      <c r="F46" s="11">
        <f t="shared" si="0"/>
        <v>0.30900000000000005</v>
      </c>
      <c r="G46" s="12">
        <f t="shared" si="1"/>
        <v>-1.1744140020843914</v>
      </c>
      <c r="I46" s="11">
        <v>88</v>
      </c>
      <c r="J46" s="12">
        <f t="shared" si="2"/>
        <v>-1.1744140020843914</v>
      </c>
    </row>
    <row r="47" spans="3:10" ht="15">
      <c r="C47" s="6">
        <v>0.22083333333333333</v>
      </c>
      <c r="D47" s="7">
        <v>70.099999999999994</v>
      </c>
      <c r="F47" s="11">
        <f t="shared" si="0"/>
        <v>0.29900000000000004</v>
      </c>
      <c r="G47" s="12">
        <f t="shared" si="1"/>
        <v>-1.2073117055914504</v>
      </c>
      <c r="I47" s="11">
        <v>90</v>
      </c>
      <c r="J47" s="12">
        <f t="shared" si="2"/>
        <v>-1.2073117055914504</v>
      </c>
    </row>
    <row r="48" spans="3:10" ht="15">
      <c r="C48" s="6">
        <v>0.22222222222222221</v>
      </c>
      <c r="D48" s="7">
        <v>71.099999999999994</v>
      </c>
      <c r="F48" s="11">
        <f t="shared" si="0"/>
        <v>0.28900000000000003</v>
      </c>
      <c r="G48" s="12">
        <f t="shared" si="1"/>
        <v>-1.2413285908697047</v>
      </c>
      <c r="I48" s="11">
        <v>92</v>
      </c>
      <c r="J48" s="12">
        <f t="shared" si="2"/>
        <v>-1.2413285908697047</v>
      </c>
    </row>
    <row r="49" spans="3:10" ht="15">
      <c r="C49" s="6">
        <v>0.22361111111111112</v>
      </c>
      <c r="D49" s="7">
        <v>72.099999999999994</v>
      </c>
      <c r="F49" s="11">
        <f t="shared" si="0"/>
        <v>0.27900000000000008</v>
      </c>
      <c r="G49" s="12">
        <f t="shared" si="1"/>
        <v>-1.2765434971607712</v>
      </c>
      <c r="I49" s="11">
        <v>94</v>
      </c>
      <c r="J49" s="12">
        <f t="shared" si="2"/>
        <v>-1.2765434971607712</v>
      </c>
    </row>
    <row r="50" spans="3:10" ht="15">
      <c r="C50" s="6">
        <v>0.22500000000000001</v>
      </c>
      <c r="D50" s="9">
        <v>72.900000000000006</v>
      </c>
      <c r="F50" s="11">
        <f t="shared" si="0"/>
        <v>0.27099999999999996</v>
      </c>
      <c r="G50" s="12">
        <f t="shared" si="1"/>
        <v>-1.3056364581024362</v>
      </c>
      <c r="I50" s="11">
        <v>96</v>
      </c>
      <c r="J50" s="12">
        <f t="shared" si="2"/>
        <v>-1.3056364581024362</v>
      </c>
    </row>
    <row r="51" spans="3:10" ht="15">
      <c r="C51" s="6">
        <v>0.22638888888888889</v>
      </c>
      <c r="D51" s="7">
        <v>73.8</v>
      </c>
      <c r="F51" s="11">
        <f t="shared" si="0"/>
        <v>0.26200000000000001</v>
      </c>
      <c r="G51" s="12">
        <f t="shared" si="1"/>
        <v>-1.3394107752210402</v>
      </c>
      <c r="I51" s="11">
        <v>98</v>
      </c>
      <c r="J51" s="12">
        <f t="shared" si="2"/>
        <v>-1.3394107752210402</v>
      </c>
    </row>
    <row r="52" spans="3:10" ht="15">
      <c r="C52" s="6">
        <v>0.22777777777777777</v>
      </c>
      <c r="D52" s="7">
        <v>74.599999999999994</v>
      </c>
      <c r="F52" s="11">
        <f t="shared" si="0"/>
        <v>0.25400000000000006</v>
      </c>
      <c r="G52" s="12">
        <f t="shared" si="1"/>
        <v>-1.3704210119636002</v>
      </c>
      <c r="I52" s="11">
        <v>100</v>
      </c>
      <c r="J52" s="12">
        <f t="shared" si="2"/>
        <v>-1.3704210119636002</v>
      </c>
    </row>
    <row r="53" spans="3:10" ht="15">
      <c r="C53" s="6">
        <v>0.22916666666666666</v>
      </c>
      <c r="D53" s="7">
        <v>75.599999999999994</v>
      </c>
      <c r="F53" s="11">
        <f t="shared" si="0"/>
        <v>0.24400000000000005</v>
      </c>
      <c r="G53" s="12">
        <f t="shared" si="1"/>
        <v>-1.4105870536889349</v>
      </c>
      <c r="I53" s="11">
        <v>102</v>
      </c>
      <c r="J53" s="12">
        <f t="shared" si="2"/>
        <v>-1.4105870536889349</v>
      </c>
    </row>
    <row r="54" spans="3:10" ht="15">
      <c r="C54" s="6">
        <v>0.23055555555555557</v>
      </c>
      <c r="D54" s="7">
        <v>76</v>
      </c>
      <c r="F54" s="11">
        <f t="shared" si="0"/>
        <v>0.24</v>
      </c>
      <c r="G54" s="12">
        <f t="shared" si="1"/>
        <v>-1.4271163556401458</v>
      </c>
      <c r="I54" s="11">
        <v>104</v>
      </c>
      <c r="J54" s="12">
        <f t="shared" si="2"/>
        <v>-1.4271163556401458</v>
      </c>
    </row>
    <row r="55" spans="3:10" ht="15">
      <c r="C55" s="6">
        <v>0.23194444444444445</v>
      </c>
      <c r="D55" s="7">
        <v>76.599999999999994</v>
      </c>
      <c r="F55" s="11">
        <f t="shared" si="0"/>
        <v>0.23400000000000007</v>
      </c>
      <c r="G55" s="12">
        <f t="shared" si="1"/>
        <v>-1.4524341636244353</v>
      </c>
      <c r="I55" s="11">
        <v>106</v>
      </c>
      <c r="J55" s="12">
        <f t="shared" si="2"/>
        <v>-1.4524341636244353</v>
      </c>
    </row>
    <row r="56" spans="3:10" ht="15">
      <c r="C56" s="6">
        <v>0.23333333333333334</v>
      </c>
      <c r="D56" s="7">
        <v>77.7</v>
      </c>
      <c r="F56" s="11">
        <f t="shared" si="0"/>
        <v>0.22299999999999998</v>
      </c>
      <c r="G56" s="12">
        <f t="shared" si="1"/>
        <v>-1.5005835075220184</v>
      </c>
      <c r="I56" s="11">
        <v>108</v>
      </c>
      <c r="J56" s="12">
        <f t="shared" si="2"/>
        <v>-1.5005835075220184</v>
      </c>
    </row>
    <row r="57" spans="3:10" ht="15">
      <c r="C57" s="6">
        <v>0.23472222222222222</v>
      </c>
      <c r="D57" s="7">
        <v>78.3</v>
      </c>
      <c r="F57" s="11">
        <f t="shared" si="0"/>
        <v>0.21700000000000003</v>
      </c>
      <c r="G57" s="12">
        <f t="shared" si="1"/>
        <v>-1.5278579254416773</v>
      </c>
      <c r="I57" s="11">
        <v>110</v>
      </c>
      <c r="J57" s="12">
        <f t="shared" si="2"/>
        <v>-1.5278579254416773</v>
      </c>
    </row>
    <row r="58" spans="3:10" ht="15">
      <c r="C58" s="6">
        <v>0.2361111111111111</v>
      </c>
      <c r="D58" s="7">
        <v>79</v>
      </c>
      <c r="F58" s="11">
        <f t="shared" si="0"/>
        <v>0.21</v>
      </c>
      <c r="G58" s="12">
        <f t="shared" si="1"/>
        <v>-1.5606477482646683</v>
      </c>
      <c r="I58" s="11">
        <v>112</v>
      </c>
      <c r="J58" s="12">
        <f t="shared" si="2"/>
        <v>-1.5606477482646683</v>
      </c>
    </row>
    <row r="59" spans="3:10" ht="15">
      <c r="C59" s="6">
        <v>0.23749999999999999</v>
      </c>
      <c r="D59" s="7">
        <v>79.8</v>
      </c>
      <c r="F59" s="11">
        <f t="shared" si="0"/>
        <v>0.20200000000000004</v>
      </c>
      <c r="G59" s="12">
        <f t="shared" si="1"/>
        <v>-1.5994875815809322</v>
      </c>
      <c r="I59" s="11">
        <v>114</v>
      </c>
      <c r="J59" s="12">
        <f t="shared" si="2"/>
        <v>-1.5994875815809322</v>
      </c>
    </row>
    <row r="60" spans="3:10" ht="15">
      <c r="C60" s="6">
        <v>0.2388888888888889</v>
      </c>
      <c r="D60" s="7">
        <v>80.2</v>
      </c>
      <c r="F60" s="11">
        <f t="shared" si="0"/>
        <v>0.19799999999999998</v>
      </c>
      <c r="G60" s="12">
        <f t="shared" si="1"/>
        <v>-1.6194882482876019</v>
      </c>
      <c r="I60" s="11">
        <v>116</v>
      </c>
      <c r="J60" s="12">
        <f t="shared" si="2"/>
        <v>-1.6194882482876019</v>
      </c>
    </row>
    <row r="61" spans="3:10" ht="15">
      <c r="C61" s="6">
        <v>0.24027777777777778</v>
      </c>
      <c r="D61" s="7">
        <v>81.2</v>
      </c>
      <c r="F61" s="11">
        <f t="shared" si="0"/>
        <v>0.18799999999999997</v>
      </c>
      <c r="G61" s="12">
        <f t="shared" si="1"/>
        <v>-1.671313316152188</v>
      </c>
      <c r="I61" s="11">
        <v>118</v>
      </c>
      <c r="J61" s="12">
        <f t="shared" si="2"/>
        <v>-1.671313316152188</v>
      </c>
    </row>
    <row r="62" spans="3:10" ht="15">
      <c r="C62" s="6">
        <v>0.24166666666666667</v>
      </c>
      <c r="D62" s="7">
        <v>81.8</v>
      </c>
      <c r="F62" s="11">
        <f t="shared" si="0"/>
        <v>0.18200000000000002</v>
      </c>
      <c r="G62" s="12">
        <f t="shared" si="1"/>
        <v>-1.7037485919053417</v>
      </c>
      <c r="I62" s="11">
        <v>120</v>
      </c>
      <c r="J62" s="12">
        <f t="shared" si="2"/>
        <v>-1.7037485919053417</v>
      </c>
    </row>
    <row r="63" spans="3:10" ht="15">
      <c r="C63" s="6">
        <v>0.24305555555555555</v>
      </c>
      <c r="D63" s="7">
        <v>82.3</v>
      </c>
      <c r="F63" s="11">
        <f t="shared" si="0"/>
        <v>0.17700000000000002</v>
      </c>
      <c r="G63" s="12">
        <f t="shared" si="1"/>
        <v>-1.7316055464083078</v>
      </c>
      <c r="I63" s="11">
        <v>122</v>
      </c>
      <c r="J63" s="12">
        <f t="shared" si="2"/>
        <v>-1.7316055464083078</v>
      </c>
    </row>
    <row r="64" spans="3:10" ht="15">
      <c r="C64" s="6">
        <v>0.24444444444444444</v>
      </c>
      <c r="D64" s="7">
        <v>83.6</v>
      </c>
      <c r="F64" s="11">
        <f t="shared" si="0"/>
        <v>0.16400000000000006</v>
      </c>
      <c r="G64" s="12">
        <f t="shared" si="1"/>
        <v>-1.8078888511579383</v>
      </c>
      <c r="I64" s="11">
        <v>124</v>
      </c>
      <c r="J64" s="12">
        <f t="shared" si="2"/>
        <v>-1.8078888511579383</v>
      </c>
    </row>
    <row r="65" spans="2:11" ht="15">
      <c r="B65" s="20"/>
      <c r="C65" s="21">
        <v>0.24583333333333332</v>
      </c>
      <c r="D65" s="22">
        <v>93.9</v>
      </c>
      <c r="E65" s="20"/>
      <c r="F65" s="23">
        <f t="shared" si="0"/>
        <v>6.0999999999999943E-2</v>
      </c>
      <c r="G65" s="24">
        <f t="shared" si="1"/>
        <v>-2.7968814148088268</v>
      </c>
      <c r="H65" s="20"/>
      <c r="I65" s="23">
        <v>126</v>
      </c>
      <c r="J65" s="24">
        <f t="shared" si="2"/>
        <v>-2.7968814148088268</v>
      </c>
      <c r="K65" s="20"/>
    </row>
    <row r="66" spans="2:11" ht="15">
      <c r="C66" s="6">
        <v>0.24722222222222223</v>
      </c>
      <c r="D66" s="7">
        <v>84.9</v>
      </c>
      <c r="F66" s="11">
        <f t="shared" si="0"/>
        <v>0.15099999999999994</v>
      </c>
      <c r="G66" s="12">
        <f t="shared" si="1"/>
        <v>-1.8904754421672132</v>
      </c>
      <c r="I66" s="11">
        <v>128</v>
      </c>
      <c r="J66" s="12">
        <f t="shared" si="2"/>
        <v>-1.8904754421672132</v>
      </c>
    </row>
    <row r="67" spans="2:11" ht="15">
      <c r="C67" s="6">
        <v>0.24861111111111112</v>
      </c>
      <c r="D67" s="7">
        <v>85</v>
      </c>
      <c r="F67" s="11">
        <f t="shared" si="0"/>
        <v>0.15</v>
      </c>
      <c r="G67" s="12">
        <f t="shared" si="1"/>
        <v>-1.8971199848858813</v>
      </c>
      <c r="I67" s="11">
        <v>130</v>
      </c>
      <c r="J67" s="12">
        <f t="shared" si="2"/>
        <v>-1.8971199848858813</v>
      </c>
    </row>
    <row r="68" spans="2:11" ht="15">
      <c r="C68" s="6">
        <v>0.25</v>
      </c>
      <c r="D68" s="7">
        <v>85.3</v>
      </c>
      <c r="F68" s="11">
        <f t="shared" si="0"/>
        <v>0.14700000000000002</v>
      </c>
      <c r="G68" s="12">
        <f t="shared" si="1"/>
        <v>-1.9173226922034006</v>
      </c>
      <c r="I68" s="11">
        <v>132</v>
      </c>
      <c r="J68" s="12">
        <f t="shared" si="2"/>
        <v>-1.9173226922034006</v>
      </c>
    </row>
    <row r="69" spans="2:11" ht="15">
      <c r="C69" s="6">
        <v>0.25138888888888888</v>
      </c>
      <c r="D69" s="7">
        <v>85.9</v>
      </c>
      <c r="F69" s="11">
        <f t="shared" si="0"/>
        <v>0.14099999999999993</v>
      </c>
      <c r="G69" s="12">
        <f t="shared" si="1"/>
        <v>-1.9589953886039693</v>
      </c>
      <c r="I69" s="11">
        <v>134</v>
      </c>
      <c r="J69" s="12">
        <f t="shared" si="2"/>
        <v>-1.9589953886039693</v>
      </c>
    </row>
    <row r="70" spans="2:11" ht="15">
      <c r="C70" s="6">
        <v>0.25277777777777777</v>
      </c>
      <c r="D70" s="7">
        <v>86.2</v>
      </c>
      <c r="F70" s="11">
        <f t="shared" si="0"/>
        <v>0.13799999999999998</v>
      </c>
      <c r="G70" s="12">
        <f t="shared" si="1"/>
        <v>-1.9805015938249324</v>
      </c>
      <c r="I70" s="11">
        <v>136</v>
      </c>
      <c r="J70" s="12">
        <f t="shared" si="2"/>
        <v>-1.9805015938249324</v>
      </c>
    </row>
    <row r="71" spans="2:11" ht="15">
      <c r="C71" s="6">
        <v>0.25416666666666665</v>
      </c>
      <c r="D71" s="7">
        <v>86.8</v>
      </c>
      <c r="F71" s="11">
        <f t="shared" si="0"/>
        <v>0.13200000000000003</v>
      </c>
      <c r="G71" s="12">
        <f t="shared" si="1"/>
        <v>-2.0249533563957658</v>
      </c>
      <c r="I71" s="11">
        <v>138</v>
      </c>
      <c r="J71" s="12">
        <f t="shared" si="2"/>
        <v>-2.0249533563957658</v>
      </c>
    </row>
    <row r="72" spans="2:11" ht="15">
      <c r="C72" s="6">
        <v>0.25555555555555554</v>
      </c>
      <c r="D72" s="7">
        <v>87.2</v>
      </c>
      <c r="F72" s="11">
        <f t="shared" si="0"/>
        <v>0.12799999999999997</v>
      </c>
      <c r="G72" s="12">
        <f t="shared" si="1"/>
        <v>-2.0557250150625199</v>
      </c>
      <c r="I72" s="11">
        <v>140</v>
      </c>
      <c r="J72" s="12">
        <f t="shared" si="2"/>
        <v>-2.0557250150625199</v>
      </c>
    </row>
    <row r="73" spans="2:11" ht="15">
      <c r="C73" s="6">
        <v>0.25694444444444442</v>
      </c>
      <c r="D73" s="7">
        <v>87.8</v>
      </c>
      <c r="F73" s="11">
        <f t="shared" si="0"/>
        <v>0.12200000000000003</v>
      </c>
      <c r="G73" s="12">
        <f t="shared" si="1"/>
        <v>-2.1037342342488805</v>
      </c>
      <c r="I73" s="11">
        <v>142</v>
      </c>
      <c r="J73" s="12">
        <f t="shared" si="2"/>
        <v>-2.1037342342488805</v>
      </c>
    </row>
    <row r="74" spans="2:11" ht="15">
      <c r="C74" s="6">
        <v>0.25833333333333336</v>
      </c>
      <c r="D74" s="7">
        <v>88.1</v>
      </c>
      <c r="F74" s="11">
        <f t="shared" si="0"/>
        <v>0.11900000000000005</v>
      </c>
      <c r="G74" s="12">
        <f t="shared" si="1"/>
        <v>-2.1286317858706072</v>
      </c>
      <c r="I74" s="11">
        <v>144</v>
      </c>
      <c r="J74" s="12">
        <f t="shared" si="2"/>
        <v>-2.1286317858706072</v>
      </c>
    </row>
    <row r="75" spans="2:11" ht="15">
      <c r="C75" s="6">
        <v>0.25972222222222224</v>
      </c>
      <c r="D75" s="7">
        <v>88.5</v>
      </c>
      <c r="F75" s="11">
        <f t="shared" si="0"/>
        <v>0.115</v>
      </c>
      <c r="G75" s="12">
        <f t="shared" si="1"/>
        <v>-2.1628231506188871</v>
      </c>
      <c r="I75" s="11">
        <v>146</v>
      </c>
      <c r="J75" s="12">
        <f t="shared" si="2"/>
        <v>-2.1628231506188871</v>
      </c>
    </row>
    <row r="76" spans="2:11" ht="15">
      <c r="C76" s="6">
        <v>0.26111111111111113</v>
      </c>
      <c r="D76" s="7">
        <v>88.8</v>
      </c>
      <c r="F76" s="11">
        <f t="shared" si="0"/>
        <v>0.11200000000000003</v>
      </c>
      <c r="G76" s="12">
        <f t="shared" si="1"/>
        <v>-2.1892564076870422</v>
      </c>
      <c r="I76" s="11">
        <v>148</v>
      </c>
      <c r="J76" s="12">
        <f t="shared" si="2"/>
        <v>-2.1892564076870422</v>
      </c>
    </row>
    <row r="77" spans="2:11" ht="15">
      <c r="C77" s="6">
        <v>0.26250000000000001</v>
      </c>
      <c r="D77" s="7">
        <v>88.8</v>
      </c>
      <c r="F77" s="11">
        <f t="shared" si="0"/>
        <v>0.11200000000000003</v>
      </c>
      <c r="G77" s="12">
        <f t="shared" si="1"/>
        <v>-2.1892564076870422</v>
      </c>
      <c r="I77" s="11">
        <v>150</v>
      </c>
      <c r="J77" s="12">
        <f t="shared" si="2"/>
        <v>-2.1892564076870422</v>
      </c>
    </row>
    <row r="78" spans="2:11" ht="15">
      <c r="C78" s="6">
        <v>0.2638888888888889</v>
      </c>
      <c r="D78" s="7">
        <v>89.6</v>
      </c>
      <c r="F78" s="11">
        <f t="shared" si="0"/>
        <v>0.10400000000000005</v>
      </c>
      <c r="G78" s="12">
        <f t="shared" si="1"/>
        <v>-2.2633643798407639</v>
      </c>
      <c r="I78" s="11">
        <v>152</v>
      </c>
      <c r="J78" s="12">
        <f t="shared" si="2"/>
        <v>-2.2633643798407639</v>
      </c>
    </row>
    <row r="79" spans="2:11" ht="15">
      <c r="C79" s="6">
        <v>0.26527777777777778</v>
      </c>
      <c r="D79" s="7">
        <v>89.8</v>
      </c>
      <c r="F79" s="11">
        <f t="shared" si="0"/>
        <v>0.10200000000000004</v>
      </c>
      <c r="G79" s="12">
        <f t="shared" si="1"/>
        <v>-2.2827824656978657</v>
      </c>
      <c r="I79" s="11">
        <v>154</v>
      </c>
      <c r="J79" s="12">
        <f t="shared" si="2"/>
        <v>-2.2827824656978657</v>
      </c>
    </row>
    <row r="80" spans="2:11" ht="15">
      <c r="C80" s="6">
        <v>0.26666666666666666</v>
      </c>
      <c r="D80" s="7">
        <v>90.2</v>
      </c>
      <c r="F80" s="11">
        <f t="shared" si="0"/>
        <v>9.7999999999999976E-2</v>
      </c>
      <c r="G80" s="12">
        <f t="shared" si="1"/>
        <v>-2.3227878003115654</v>
      </c>
      <c r="I80" s="11">
        <v>156</v>
      </c>
      <c r="J80" s="12">
        <f t="shared" si="2"/>
        <v>-2.3227878003115654</v>
      </c>
    </row>
    <row r="81" spans="3:10" ht="15">
      <c r="C81" s="6">
        <v>0.26805555555555555</v>
      </c>
      <c r="D81" s="7">
        <v>90.4</v>
      </c>
      <c r="F81" s="11">
        <f t="shared" si="0"/>
        <v>9.5999999999999946E-2</v>
      </c>
      <c r="G81" s="12">
        <f t="shared" si="1"/>
        <v>-2.3434070875143012</v>
      </c>
      <c r="I81" s="11">
        <v>158</v>
      </c>
      <c r="J81" s="12">
        <f t="shared" si="2"/>
        <v>-2.3434070875143012</v>
      </c>
    </row>
    <row r="82" spans="3:10" ht="15">
      <c r="C82" s="6">
        <v>0.26944444444444443</v>
      </c>
      <c r="D82" s="7">
        <v>90.8</v>
      </c>
      <c r="F82" s="11">
        <f t="shared" si="0"/>
        <v>9.2000000000000026E-2</v>
      </c>
      <c r="G82" s="12">
        <f t="shared" si="1"/>
        <v>-2.3859667019330963</v>
      </c>
      <c r="I82" s="11">
        <v>160</v>
      </c>
      <c r="J82" s="12">
        <f t="shared" si="2"/>
        <v>-2.3859667019330963</v>
      </c>
    </row>
    <row r="83" spans="3:10" ht="15">
      <c r="C83" s="6">
        <v>0.27083333333333331</v>
      </c>
      <c r="D83" s="7">
        <v>91</v>
      </c>
      <c r="F83" s="11">
        <f t="shared" si="0"/>
        <v>0.09</v>
      </c>
      <c r="G83" s="12">
        <f t="shared" si="1"/>
        <v>-2.4079456086518722</v>
      </c>
      <c r="I83" s="11">
        <v>162</v>
      </c>
      <c r="J83" s="12">
        <f t="shared" si="2"/>
        <v>-2.4079456086518722</v>
      </c>
    </row>
    <row r="84" spans="3:10" ht="15">
      <c r="C84" s="6">
        <v>0.2722222222222222</v>
      </c>
      <c r="D84" s="7">
        <v>91.5</v>
      </c>
      <c r="F84" s="11">
        <f t="shared" si="0"/>
        <v>8.5000000000000006E-2</v>
      </c>
      <c r="G84" s="12">
        <f t="shared" si="1"/>
        <v>-2.4651040224918206</v>
      </c>
      <c r="I84" s="11">
        <v>164</v>
      </c>
      <c r="J84" s="12">
        <f t="shared" si="2"/>
        <v>-2.4651040224918206</v>
      </c>
    </row>
    <row r="85" spans="3:10" ht="15">
      <c r="C85" s="6">
        <v>0.27361111111111114</v>
      </c>
      <c r="D85" s="7">
        <v>91.7</v>
      </c>
      <c r="F85" s="11">
        <f t="shared" si="0"/>
        <v>8.2999999999999977E-2</v>
      </c>
      <c r="G85" s="12">
        <f t="shared" si="1"/>
        <v>-2.4889146711855394</v>
      </c>
      <c r="I85" s="11">
        <v>166</v>
      </c>
      <c r="J85" s="12">
        <f t="shared" si="2"/>
        <v>-2.4889146711855394</v>
      </c>
    </row>
    <row r="86" spans="3:10" ht="15">
      <c r="C86" s="6">
        <v>0.27500000000000002</v>
      </c>
      <c r="D86" s="7">
        <v>92</v>
      </c>
      <c r="F86" s="11">
        <f t="shared" si="0"/>
        <v>0.08</v>
      </c>
      <c r="G86" s="12">
        <f t="shared" si="1"/>
        <v>-2.5257286443082556</v>
      </c>
      <c r="I86" s="11">
        <v>168</v>
      </c>
      <c r="J86" s="12">
        <f t="shared" si="2"/>
        <v>-2.5257286443082556</v>
      </c>
    </row>
    <row r="87" spans="3:10" ht="15">
      <c r="C87" s="6">
        <v>0.27638888888888891</v>
      </c>
      <c r="D87" s="7">
        <v>92.6</v>
      </c>
      <c r="F87" s="11">
        <f t="shared" si="0"/>
        <v>7.4000000000000052E-2</v>
      </c>
      <c r="G87" s="12">
        <f t="shared" si="1"/>
        <v>-2.6036901857779666</v>
      </c>
      <c r="I87" s="11">
        <v>170</v>
      </c>
      <c r="J87" s="12">
        <f t="shared" si="2"/>
        <v>-2.6036901857779666</v>
      </c>
    </row>
    <row r="88" spans="3:10" ht="15">
      <c r="C88" s="6">
        <v>0.27777777777777779</v>
      </c>
      <c r="D88" s="7">
        <v>92.8</v>
      </c>
      <c r="F88" s="11">
        <f t="shared" si="0"/>
        <v>7.2000000000000022E-2</v>
      </c>
      <c r="G88" s="12">
        <f t="shared" si="1"/>
        <v>-2.6310891599660815</v>
      </c>
      <c r="I88" s="11">
        <v>172</v>
      </c>
      <c r="J88" s="12">
        <f t="shared" si="2"/>
        <v>-2.6310891599660815</v>
      </c>
    </row>
    <row r="89" spans="3:10" ht="15">
      <c r="C89" s="6">
        <v>0.27916666666666667</v>
      </c>
      <c r="D89" s="7">
        <v>92.7</v>
      </c>
      <c r="F89" s="11">
        <f t="shared" si="0"/>
        <v>7.2999999999999968E-2</v>
      </c>
      <c r="G89" s="12">
        <f t="shared" si="1"/>
        <v>-2.6172958378337463</v>
      </c>
      <c r="I89" s="11">
        <v>174</v>
      </c>
      <c r="J89" s="12">
        <f t="shared" si="2"/>
        <v>-2.6172958378337463</v>
      </c>
    </row>
    <row r="90" spans="3:10" ht="15">
      <c r="C90" s="6">
        <v>0.28055555555555556</v>
      </c>
      <c r="D90" s="7">
        <v>92.8</v>
      </c>
      <c r="F90" s="11">
        <f t="shared" si="0"/>
        <v>7.2000000000000022E-2</v>
      </c>
      <c r="G90" s="12">
        <f t="shared" si="1"/>
        <v>-2.6310891599660815</v>
      </c>
      <c r="I90" s="11">
        <v>176</v>
      </c>
      <c r="J90" s="12">
        <f t="shared" si="2"/>
        <v>-2.6310891599660815</v>
      </c>
    </row>
    <row r="91" spans="3:10" ht="15">
      <c r="C91" s="6">
        <v>0.28194444444444444</v>
      </c>
      <c r="D91" s="7">
        <v>93.3</v>
      </c>
      <c r="F91" s="11">
        <f t="shared" si="0"/>
        <v>6.7000000000000032E-2</v>
      </c>
      <c r="G91" s="12">
        <f t="shared" si="1"/>
        <v>-2.7030626595911706</v>
      </c>
      <c r="I91" s="11">
        <v>178</v>
      </c>
      <c r="J91" s="12">
        <f t="shared" si="2"/>
        <v>-2.7030626595911706</v>
      </c>
    </row>
    <row r="92" spans="3:10" ht="15">
      <c r="C92" s="6">
        <v>0.28333333333333333</v>
      </c>
      <c r="D92" s="7">
        <v>93.2</v>
      </c>
      <c r="F92" s="11">
        <f t="shared" si="0"/>
        <v>6.7999999999999977E-2</v>
      </c>
      <c r="G92" s="12">
        <f t="shared" si="1"/>
        <v>-2.6882475738060307</v>
      </c>
      <c r="I92" s="11">
        <v>180</v>
      </c>
      <c r="J92" s="12">
        <f t="shared" si="2"/>
        <v>-2.6882475738060307</v>
      </c>
    </row>
    <row r="93" spans="3:10" ht="15">
      <c r="C93" s="6">
        <v>0.28472222222222221</v>
      </c>
      <c r="D93" s="7">
        <v>93.4</v>
      </c>
      <c r="F93" s="11">
        <f t="shared" si="0"/>
        <v>6.5999999999999948E-2</v>
      </c>
      <c r="G93" s="12">
        <f t="shared" si="1"/>
        <v>-2.7181005369557125</v>
      </c>
      <c r="I93" s="11">
        <v>182</v>
      </c>
      <c r="J93" s="12">
        <f t="shared" si="2"/>
        <v>-2.7181005369557125</v>
      </c>
    </row>
    <row r="94" spans="3:10" ht="15">
      <c r="C94" s="6">
        <v>0.28611111111111109</v>
      </c>
      <c r="D94" s="7">
        <v>94.4</v>
      </c>
      <c r="F94" s="11">
        <f t="shared" si="0"/>
        <v>5.5999999999999946E-2</v>
      </c>
      <c r="G94" s="12">
        <f t="shared" si="1"/>
        <v>-2.8824035882469889</v>
      </c>
      <c r="I94" s="11">
        <v>184</v>
      </c>
      <c r="J94" s="12">
        <f t="shared" si="2"/>
        <v>-2.8824035882469889</v>
      </c>
    </row>
    <row r="95" spans="3:10" ht="15">
      <c r="C95" s="6">
        <v>0.28749999999999998</v>
      </c>
      <c r="D95" s="7">
        <v>94.4</v>
      </c>
      <c r="F95" s="11">
        <f t="shared" si="0"/>
        <v>5.5999999999999946E-2</v>
      </c>
      <c r="G95" s="12">
        <f t="shared" si="1"/>
        <v>-2.8824035882469889</v>
      </c>
      <c r="I95" s="11">
        <v>186</v>
      </c>
      <c r="J95" s="12">
        <f t="shared" si="2"/>
        <v>-2.8824035882469889</v>
      </c>
    </row>
    <row r="96" spans="3:10" ht="15">
      <c r="C96" s="6">
        <v>0.28888888888888886</v>
      </c>
      <c r="D96" s="7">
        <v>94.6</v>
      </c>
      <c r="F96" s="11">
        <f t="shared" si="0"/>
        <v>5.4000000000000055E-2</v>
      </c>
      <c r="G96" s="12">
        <f t="shared" si="1"/>
        <v>-2.9187712324178618</v>
      </c>
      <c r="I96" s="11">
        <v>188</v>
      </c>
      <c r="J96" s="12">
        <f t="shared" si="2"/>
        <v>-2.9187712324178618</v>
      </c>
    </row>
    <row r="97" spans="3:10" ht="15">
      <c r="C97" s="6">
        <v>0.2902777777777778</v>
      </c>
      <c r="D97" s="7">
        <v>94.7</v>
      </c>
      <c r="F97" s="11">
        <f t="shared" si="0"/>
        <v>5.2999999999999971E-2</v>
      </c>
      <c r="G97" s="12">
        <f t="shared" si="1"/>
        <v>-2.9374633654300157</v>
      </c>
      <c r="I97" s="11">
        <v>190</v>
      </c>
      <c r="J97" s="12">
        <f t="shared" si="2"/>
        <v>-2.9374633654300157</v>
      </c>
    </row>
    <row r="98" spans="3:10" ht="15">
      <c r="C98" s="6">
        <v>0.29166666666666669</v>
      </c>
      <c r="D98" s="7">
        <v>94.6</v>
      </c>
      <c r="F98" s="11">
        <f t="shared" si="0"/>
        <v>5.4000000000000055E-2</v>
      </c>
      <c r="G98" s="12">
        <f t="shared" si="1"/>
        <v>-2.9187712324178618</v>
      </c>
      <c r="I98" s="11">
        <v>192</v>
      </c>
      <c r="J98" s="12">
        <f t="shared" si="2"/>
        <v>-2.9187712324178618</v>
      </c>
    </row>
    <row r="99" spans="3:10" ht="15">
      <c r="C99" s="6">
        <v>0.29305555555555557</v>
      </c>
      <c r="D99" s="7">
        <v>94.5</v>
      </c>
      <c r="F99" s="11">
        <f t="shared" si="0"/>
        <v>5.5E-2</v>
      </c>
      <c r="G99" s="12">
        <f t="shared" si="1"/>
        <v>-2.9004220937496661</v>
      </c>
      <c r="I99" s="11">
        <v>194</v>
      </c>
      <c r="J99" s="12">
        <f t="shared" si="2"/>
        <v>-2.9004220937496661</v>
      </c>
    </row>
    <row r="100" spans="3:10" ht="15">
      <c r="C100" s="6">
        <v>0.29444444444444445</v>
      </c>
      <c r="D100" s="7">
        <v>95</v>
      </c>
      <c r="F100" s="11">
        <f t="shared" si="0"/>
        <v>0.05</v>
      </c>
      <c r="G100" s="12">
        <f t="shared" si="1"/>
        <v>-2.9957322735539909</v>
      </c>
      <c r="I100" s="11">
        <v>196</v>
      </c>
      <c r="J100" s="12">
        <f t="shared" si="2"/>
        <v>-2.9957322735539909</v>
      </c>
    </row>
    <row r="101" spans="3:10" ht="15">
      <c r="C101" s="6">
        <v>0.29583333333333334</v>
      </c>
      <c r="D101" s="7">
        <v>95.3</v>
      </c>
      <c r="F101" s="11">
        <f t="shared" si="0"/>
        <v>4.7000000000000028E-2</v>
      </c>
      <c r="G101" s="12">
        <f t="shared" si="1"/>
        <v>-3.0576076772720779</v>
      </c>
      <c r="I101" s="11">
        <v>198</v>
      </c>
      <c r="J101" s="12">
        <f t="shared" si="2"/>
        <v>-3.0576076772720779</v>
      </c>
    </row>
    <row r="102" spans="3:10" ht="15">
      <c r="C102" s="6">
        <v>0.29722222222222222</v>
      </c>
      <c r="D102" s="7">
        <v>95.5</v>
      </c>
      <c r="F102" s="11">
        <f t="shared" si="0"/>
        <v>4.4999999999999998E-2</v>
      </c>
      <c r="G102" s="12">
        <f t="shared" si="1"/>
        <v>-3.1010927892118172</v>
      </c>
      <c r="I102" s="11">
        <v>200</v>
      </c>
      <c r="J102" s="12">
        <f t="shared" si="2"/>
        <v>-3.1010927892118172</v>
      </c>
    </row>
    <row r="103" spans="3:10" ht="15">
      <c r="C103" s="6">
        <v>0.2986111111111111</v>
      </c>
      <c r="D103" s="7">
        <v>95.5</v>
      </c>
      <c r="F103" s="11">
        <f t="shared" si="0"/>
        <v>4.4999999999999998E-2</v>
      </c>
      <c r="G103" s="12">
        <f t="shared" si="1"/>
        <v>-3.1010927892118172</v>
      </c>
      <c r="I103" s="11">
        <v>202</v>
      </c>
      <c r="J103" s="12">
        <f t="shared" si="2"/>
        <v>-3.1010927892118172</v>
      </c>
    </row>
    <row r="104" spans="3:10" ht="15">
      <c r="C104" s="6">
        <v>0.3</v>
      </c>
      <c r="D104" s="7">
        <v>95.8</v>
      </c>
      <c r="F104" s="11">
        <f t="shared" si="0"/>
        <v>4.200000000000003E-2</v>
      </c>
      <c r="G104" s="12">
        <f t="shared" si="1"/>
        <v>-3.170085660698768</v>
      </c>
      <c r="I104" s="11">
        <v>204</v>
      </c>
      <c r="J104" s="12">
        <f t="shared" si="2"/>
        <v>-3.170085660698768</v>
      </c>
    </row>
    <row r="105" spans="3:10" ht="15">
      <c r="C105" s="6">
        <v>0.30138888888888887</v>
      </c>
      <c r="D105" s="7">
        <v>95.9</v>
      </c>
      <c r="F105" s="11">
        <f t="shared" si="0"/>
        <v>4.0999999999999946E-2</v>
      </c>
      <c r="G105" s="12">
        <f t="shared" si="1"/>
        <v>-3.1941832122778306</v>
      </c>
      <c r="I105" s="11">
        <v>206</v>
      </c>
      <c r="J105" s="12">
        <f t="shared" si="2"/>
        <v>-3.1941832122778306</v>
      </c>
    </row>
    <row r="106" spans="3:10" ht="15">
      <c r="C106" s="6">
        <v>0.30277777777777776</v>
      </c>
      <c r="D106" s="7">
        <v>96</v>
      </c>
      <c r="F106" s="11">
        <f t="shared" si="0"/>
        <v>0.04</v>
      </c>
      <c r="G106" s="12">
        <f t="shared" si="1"/>
        <v>-3.2188758248682006</v>
      </c>
      <c r="I106" s="11">
        <v>208</v>
      </c>
      <c r="J106" s="12">
        <f t="shared" si="2"/>
        <v>-3.2188758248682006</v>
      </c>
    </row>
    <row r="107" spans="3:10" ht="15">
      <c r="C107" s="6">
        <v>0.30416666666666664</v>
      </c>
      <c r="D107" s="7">
        <v>96.6</v>
      </c>
      <c r="F107" s="11">
        <f t="shared" si="0"/>
        <v>3.4000000000000058E-2</v>
      </c>
      <c r="G107" s="12">
        <f t="shared" si="1"/>
        <v>-3.3813947543659739</v>
      </c>
      <c r="I107" s="11">
        <v>210</v>
      </c>
      <c r="J107" s="12">
        <f t="shared" si="2"/>
        <v>-3.3813947543659739</v>
      </c>
    </row>
    <row r="108" spans="3:10" ht="15">
      <c r="C108" s="6">
        <v>0.30555555555555558</v>
      </c>
      <c r="D108" s="7">
        <v>96.5</v>
      </c>
      <c r="F108" s="11">
        <f t="shared" si="0"/>
        <v>3.5000000000000003E-2</v>
      </c>
      <c r="G108" s="12">
        <f t="shared" si="1"/>
        <v>-3.3524072174927233</v>
      </c>
      <c r="I108" s="11">
        <v>212</v>
      </c>
      <c r="J108" s="12">
        <f t="shared" si="2"/>
        <v>-3.3524072174927233</v>
      </c>
    </row>
    <row r="109" spans="3:10" ht="15">
      <c r="C109" s="6">
        <v>0.30694444444444446</v>
      </c>
      <c r="D109" s="7">
        <v>96.5</v>
      </c>
      <c r="F109" s="11">
        <f t="shared" si="0"/>
        <v>3.5000000000000003E-2</v>
      </c>
      <c r="G109" s="12">
        <f t="shared" si="1"/>
        <v>-3.3524072174927233</v>
      </c>
      <c r="I109" s="11">
        <v>214</v>
      </c>
      <c r="J109" s="12">
        <f t="shared" si="2"/>
        <v>-3.3524072174927233</v>
      </c>
    </row>
    <row r="110" spans="3:10" ht="15">
      <c r="C110" s="6">
        <v>0.30833333333333335</v>
      </c>
      <c r="D110" s="7">
        <v>96.6</v>
      </c>
      <c r="F110" s="11">
        <f t="shared" si="0"/>
        <v>3.4000000000000058E-2</v>
      </c>
      <c r="G110" s="12">
        <f t="shared" si="1"/>
        <v>-3.3813947543659739</v>
      </c>
      <c r="I110" s="11">
        <v>216</v>
      </c>
      <c r="J110" s="12">
        <f t="shared" si="2"/>
        <v>-3.3813947543659739</v>
      </c>
    </row>
    <row r="111" spans="3:10" ht="15">
      <c r="C111" s="6">
        <v>0.30972222222222223</v>
      </c>
      <c r="D111" s="7">
        <v>96.6</v>
      </c>
      <c r="F111" s="11">
        <f t="shared" si="0"/>
        <v>3.4000000000000058E-2</v>
      </c>
      <c r="G111" s="12">
        <f t="shared" si="1"/>
        <v>-3.3813947543659739</v>
      </c>
      <c r="I111" s="11">
        <v>218</v>
      </c>
      <c r="J111" s="12">
        <f t="shared" si="2"/>
        <v>-3.3813947543659739</v>
      </c>
    </row>
    <row r="112" spans="3:10" ht="15">
      <c r="C112" s="6">
        <v>0.31111111111111112</v>
      </c>
      <c r="D112" s="7">
        <v>96.7</v>
      </c>
      <c r="F112" s="11">
        <f t="shared" si="0"/>
        <v>3.2999999999999974E-2</v>
      </c>
      <c r="G112" s="12">
        <f t="shared" si="1"/>
        <v>-3.4112477175156575</v>
      </c>
      <c r="I112" s="11">
        <v>220</v>
      </c>
      <c r="J112" s="12">
        <f t="shared" si="2"/>
        <v>-3.4112477175156575</v>
      </c>
    </row>
    <row r="113" spans="3:10" ht="15">
      <c r="C113" s="6">
        <v>0.3125</v>
      </c>
      <c r="D113" s="7">
        <v>97</v>
      </c>
      <c r="F113" s="11">
        <f t="shared" si="0"/>
        <v>0.03</v>
      </c>
      <c r="G113" s="12">
        <f t="shared" si="1"/>
        <v>-3.5065578973199818</v>
      </c>
      <c r="I113" s="11">
        <v>222</v>
      </c>
      <c r="J113" s="12">
        <f t="shared" si="2"/>
        <v>-3.5065578973199818</v>
      </c>
    </row>
    <row r="114" spans="3:10" ht="15">
      <c r="C114" s="6">
        <v>0.31388888888888888</v>
      </c>
      <c r="D114" s="7">
        <v>97.1</v>
      </c>
      <c r="F114" s="11">
        <f t="shared" si="0"/>
        <v>2.9000000000000057E-2</v>
      </c>
      <c r="G114" s="12">
        <f t="shared" si="1"/>
        <v>-3.5404594489956609</v>
      </c>
      <c r="I114" s="11">
        <v>224</v>
      </c>
      <c r="J114" s="12">
        <f t="shared" si="2"/>
        <v>-3.5404594489956609</v>
      </c>
    </row>
    <row r="115" spans="3:10" ht="15">
      <c r="C115" s="6">
        <v>0.31527777777777777</v>
      </c>
      <c r="D115" s="7">
        <v>96.9</v>
      </c>
      <c r="F115" s="11">
        <f t="shared" si="0"/>
        <v>3.0999999999999944E-2</v>
      </c>
      <c r="G115" s="12">
        <f t="shared" si="1"/>
        <v>-3.4737680744969928</v>
      </c>
      <c r="I115" s="11">
        <v>226</v>
      </c>
      <c r="J115" s="12">
        <f t="shared" si="2"/>
        <v>-3.4737680744969928</v>
      </c>
    </row>
    <row r="116" spans="3:10" ht="15">
      <c r="C116" s="6">
        <v>0.31666666666666665</v>
      </c>
      <c r="D116" s="7">
        <v>97.2</v>
      </c>
      <c r="F116" s="11">
        <f t="shared" si="0"/>
        <v>2.7999999999999973E-2</v>
      </c>
      <c r="G116" s="12">
        <f t="shared" si="1"/>
        <v>-3.5755507688069339</v>
      </c>
      <c r="I116" s="11">
        <v>228</v>
      </c>
      <c r="J116" s="12">
        <f t="shared" si="2"/>
        <v>-3.5755507688069339</v>
      </c>
    </row>
    <row r="117" spans="3:10" ht="15">
      <c r="C117" s="6">
        <v>0.31805555555555554</v>
      </c>
      <c r="D117" s="7">
        <v>97.1</v>
      </c>
      <c r="F117" s="11">
        <f t="shared" si="0"/>
        <v>2.9000000000000057E-2</v>
      </c>
      <c r="G117" s="12">
        <f t="shared" si="1"/>
        <v>-3.5404594489956609</v>
      </c>
      <c r="I117" s="11">
        <v>230</v>
      </c>
      <c r="J117" s="12">
        <f t="shared" si="2"/>
        <v>-3.5404594489956609</v>
      </c>
    </row>
    <row r="118" spans="3:10" ht="15">
      <c r="C118" s="6">
        <v>0.31944444444444442</v>
      </c>
      <c r="D118" s="7">
        <v>97.3</v>
      </c>
      <c r="F118" s="11">
        <f t="shared" si="0"/>
        <v>2.7000000000000027E-2</v>
      </c>
      <c r="G118" s="12">
        <f t="shared" si="1"/>
        <v>-3.6119184129778068</v>
      </c>
      <c r="I118" s="11">
        <v>232</v>
      </c>
      <c r="J118" s="12">
        <f t="shared" si="2"/>
        <v>-3.6119184129778068</v>
      </c>
    </row>
    <row r="119" spans="3:10" ht="15">
      <c r="C119" s="6">
        <v>0.32083333333333336</v>
      </c>
      <c r="D119" s="7">
        <v>97.4</v>
      </c>
      <c r="F119" s="11">
        <f t="shared" si="0"/>
        <v>2.5999999999999943E-2</v>
      </c>
      <c r="G119" s="12">
        <f t="shared" si="1"/>
        <v>-3.6496587409606573</v>
      </c>
      <c r="I119" s="11">
        <v>234</v>
      </c>
      <c r="J119" s="12">
        <f t="shared" si="2"/>
        <v>-3.6496587409606573</v>
      </c>
    </row>
    <row r="120" spans="3:10" ht="15">
      <c r="C120" s="6">
        <v>0.32222222222222224</v>
      </c>
      <c r="D120" s="7">
        <v>97.5</v>
      </c>
      <c r="F120" s="11">
        <f t="shared" si="0"/>
        <v>2.5000000000000001E-2</v>
      </c>
      <c r="G120" s="12">
        <f t="shared" si="1"/>
        <v>-3.6888794541139363</v>
      </c>
      <c r="I120" s="11">
        <v>236</v>
      </c>
      <c r="J120" s="12">
        <f t="shared" si="2"/>
        <v>-3.6888794541139363</v>
      </c>
    </row>
    <row r="121" spans="3:10" ht="15">
      <c r="C121" s="6">
        <v>0.32361111111111113</v>
      </c>
      <c r="D121" s="7">
        <v>97.5</v>
      </c>
      <c r="F121" s="11">
        <f t="shared" si="0"/>
        <v>2.5000000000000001E-2</v>
      </c>
      <c r="G121" s="12">
        <f t="shared" si="1"/>
        <v>-3.6888794541139363</v>
      </c>
      <c r="I121" s="11">
        <v>238</v>
      </c>
      <c r="J121" s="12">
        <f t="shared" si="2"/>
        <v>-3.6888794541139363</v>
      </c>
    </row>
    <row r="122" spans="3:10" ht="15">
      <c r="C122" s="6">
        <v>0.32500000000000001</v>
      </c>
      <c r="D122" s="7">
        <v>97.6</v>
      </c>
      <c r="F122" s="11">
        <f t="shared" si="0"/>
        <v>2.4000000000000056E-2</v>
      </c>
      <c r="G122" s="12">
        <f t="shared" si="1"/>
        <v>-3.7297014486341893</v>
      </c>
      <c r="I122" s="11">
        <v>240</v>
      </c>
      <c r="J122" s="12">
        <f t="shared" si="2"/>
        <v>-3.7297014486341893</v>
      </c>
    </row>
    <row r="123" spans="3:10" ht="15">
      <c r="C123" s="6">
        <v>0.3263888888888889</v>
      </c>
      <c r="D123" s="7">
        <v>97.7</v>
      </c>
      <c r="F123" s="11">
        <f t="shared" si="0"/>
        <v>2.2999999999999972E-2</v>
      </c>
      <c r="G123" s="12">
        <f t="shared" si="1"/>
        <v>-3.7722610630529885</v>
      </c>
      <c r="I123" s="11">
        <v>242</v>
      </c>
      <c r="J123" s="12">
        <f t="shared" si="2"/>
        <v>-3.7722610630529885</v>
      </c>
    </row>
    <row r="124" spans="3:10" ht="15">
      <c r="C124" s="6">
        <v>0.32777777777777778</v>
      </c>
      <c r="D124" s="7">
        <v>97.8</v>
      </c>
      <c r="F124" s="11">
        <f t="shared" si="0"/>
        <v>2.200000000000003E-2</v>
      </c>
      <c r="G124" s="12">
        <f t="shared" si="1"/>
        <v>-3.8167128256238199</v>
      </c>
      <c r="I124" s="11">
        <v>244</v>
      </c>
      <c r="J124" s="12">
        <f t="shared" si="2"/>
        <v>-3.8167128256238199</v>
      </c>
    </row>
    <row r="125" spans="3:10" ht="15">
      <c r="C125" s="6">
        <v>0.32916666666666666</v>
      </c>
      <c r="D125" s="7">
        <v>97.9</v>
      </c>
      <c r="F125" s="11">
        <f t="shared" si="0"/>
        <v>2.0999999999999942E-2</v>
      </c>
      <c r="G125" s="12">
        <f t="shared" si="1"/>
        <v>-3.8632328412587169</v>
      </c>
      <c r="I125" s="11">
        <v>246</v>
      </c>
      <c r="J125" s="12">
        <f t="shared" si="2"/>
        <v>-3.8632328412587169</v>
      </c>
    </row>
    <row r="126" spans="3:10" ht="15">
      <c r="C126" s="6">
        <v>0.33055555555555555</v>
      </c>
      <c r="D126" s="7">
        <v>98</v>
      </c>
      <c r="F126" s="11">
        <f t="shared" si="0"/>
        <v>0.02</v>
      </c>
      <c r="G126" s="12">
        <f t="shared" si="1"/>
        <v>-3.912023005428146</v>
      </c>
      <c r="I126" s="11">
        <v>248</v>
      </c>
      <c r="J126" s="12">
        <f t="shared" si="2"/>
        <v>-3.912023005428146</v>
      </c>
    </row>
    <row r="127" spans="3:10" ht="15">
      <c r="C127" s="6">
        <v>0.33194444444444443</v>
      </c>
      <c r="D127" s="7">
        <v>98.2</v>
      </c>
      <c r="F127" s="11">
        <f t="shared" si="0"/>
        <v>1.7999999999999971E-2</v>
      </c>
      <c r="G127" s="12">
        <f t="shared" si="1"/>
        <v>-4.0173835210859741</v>
      </c>
      <c r="I127" s="11">
        <v>250</v>
      </c>
      <c r="J127" s="12">
        <f t="shared" si="2"/>
        <v>-4.0173835210859741</v>
      </c>
    </row>
    <row r="128" spans="3:10" ht="15">
      <c r="C128" s="6">
        <v>0.33333333333333331</v>
      </c>
      <c r="D128" s="7">
        <v>98.2</v>
      </c>
      <c r="F128" s="11">
        <f t="shared" si="0"/>
        <v>1.7999999999999971E-2</v>
      </c>
      <c r="G128" s="12">
        <f t="shared" si="1"/>
        <v>-4.0173835210859741</v>
      </c>
      <c r="I128" s="11">
        <v>252</v>
      </c>
      <c r="J128" s="12">
        <f t="shared" si="2"/>
        <v>-4.0173835210859741</v>
      </c>
    </row>
    <row r="129" spans="3:10" ht="15">
      <c r="C129" s="6">
        <v>0.3347222222222222</v>
      </c>
      <c r="D129" s="7">
        <v>98.3</v>
      </c>
      <c r="F129" s="11">
        <f t="shared" si="0"/>
        <v>1.7000000000000029E-2</v>
      </c>
      <c r="G129" s="12">
        <f t="shared" si="1"/>
        <v>-4.0745419349259189</v>
      </c>
      <c r="I129" s="11">
        <v>254</v>
      </c>
      <c r="J129" s="12">
        <f t="shared" si="2"/>
        <v>-4.0745419349259189</v>
      </c>
    </row>
    <row r="130" spans="3:10" ht="15">
      <c r="C130" s="6">
        <v>0.33611111111111114</v>
      </c>
      <c r="D130" s="7">
        <v>98.3</v>
      </c>
      <c r="F130" s="11">
        <f t="shared" si="0"/>
        <v>1.7000000000000029E-2</v>
      </c>
      <c r="G130" s="12">
        <f t="shared" si="1"/>
        <v>-4.0745419349259189</v>
      </c>
      <c r="I130" s="11">
        <v>256</v>
      </c>
      <c r="J130" s="12">
        <f t="shared" si="2"/>
        <v>-4.0745419349259189</v>
      </c>
    </row>
    <row r="131" spans="3:10" ht="15">
      <c r="C131" s="6">
        <v>0.33750000000000002</v>
      </c>
      <c r="D131" s="7">
        <v>98.5</v>
      </c>
      <c r="F131" s="11">
        <f t="shared" si="0"/>
        <v>1.4999999999999999E-2</v>
      </c>
      <c r="G131" s="12">
        <f t="shared" si="1"/>
        <v>-4.1997050778799272</v>
      </c>
      <c r="I131" s="11">
        <v>258</v>
      </c>
      <c r="J131" s="12">
        <f t="shared" si="2"/>
        <v>-4.1997050778799272</v>
      </c>
    </row>
    <row r="132" spans="3:10" ht="15">
      <c r="C132" s="6">
        <v>0.33888888888888891</v>
      </c>
      <c r="D132" s="7">
        <v>98.5</v>
      </c>
      <c r="F132" s="11">
        <f t="shared" si="0"/>
        <v>1.4999999999999999E-2</v>
      </c>
      <c r="G132" s="12">
        <f t="shared" si="1"/>
        <v>-4.1997050778799272</v>
      </c>
      <c r="I132" s="11">
        <v>260</v>
      </c>
      <c r="J132" s="12">
        <f t="shared" si="2"/>
        <v>-4.1997050778799272</v>
      </c>
    </row>
    <row r="133" spans="3:10" ht="15">
      <c r="C133" s="6">
        <v>0.34027777777777779</v>
      </c>
      <c r="D133" s="7">
        <v>98.5</v>
      </c>
      <c r="F133" s="11">
        <f t="shared" si="0"/>
        <v>1.4999999999999999E-2</v>
      </c>
      <c r="G133" s="12">
        <f t="shared" si="1"/>
        <v>-4.1997050778799272</v>
      </c>
      <c r="I133" s="11">
        <v>262</v>
      </c>
      <c r="J133" s="12">
        <f t="shared" si="2"/>
        <v>-4.1997050778799272</v>
      </c>
    </row>
    <row r="134" spans="3:10" ht="15">
      <c r="C134" s="6">
        <v>0.34166666666666667</v>
      </c>
      <c r="D134" s="7">
        <v>98.6</v>
      </c>
      <c r="F134" s="11">
        <f t="shared" si="0"/>
        <v>1.4000000000000058E-2</v>
      </c>
      <c r="G134" s="12">
        <f t="shared" si="1"/>
        <v>-4.2686979493668744</v>
      </c>
      <c r="I134" s="11">
        <v>264</v>
      </c>
      <c r="J134" s="12">
        <f t="shared" si="2"/>
        <v>-4.2686979493668744</v>
      </c>
    </row>
    <row r="135" spans="3:10" ht="15">
      <c r="C135" s="6">
        <v>0.34305555555555556</v>
      </c>
      <c r="D135" s="7">
        <v>98.7</v>
      </c>
      <c r="F135" s="11">
        <f t="shared" si="0"/>
        <v>1.2999999999999972E-2</v>
      </c>
      <c r="G135" s="12">
        <f t="shared" si="1"/>
        <v>-4.3428059215206023</v>
      </c>
      <c r="I135" s="11">
        <v>266</v>
      </c>
      <c r="J135" s="12">
        <f t="shared" si="2"/>
        <v>-4.3428059215206023</v>
      </c>
    </row>
    <row r="136" spans="3:10" ht="15">
      <c r="C136" s="6">
        <v>0.34444444444444444</v>
      </c>
      <c r="D136" s="7">
        <v>98.9</v>
      </c>
      <c r="F136" s="11">
        <f t="shared" si="0"/>
        <v>1.0999999999999944E-2</v>
      </c>
      <c r="G136" s="12">
        <f t="shared" si="1"/>
        <v>-4.5098600061837715</v>
      </c>
      <c r="I136" s="11">
        <v>268</v>
      </c>
      <c r="J136" s="12">
        <f t="shared" si="2"/>
        <v>-4.5098600061837715</v>
      </c>
    </row>
    <row r="137" spans="3:10" ht="15">
      <c r="C137" s="6">
        <v>0.34583333333333333</v>
      </c>
      <c r="D137" s="7">
        <v>98.8</v>
      </c>
      <c r="F137" s="11">
        <f t="shared" si="0"/>
        <v>1.2000000000000028E-2</v>
      </c>
      <c r="G137" s="12">
        <f t="shared" si="1"/>
        <v>-4.4228486291941342</v>
      </c>
      <c r="I137" s="11">
        <v>270</v>
      </c>
      <c r="J137" s="12">
        <f t="shared" si="2"/>
        <v>-4.4228486291941342</v>
      </c>
    </row>
    <row r="138" spans="3:10" ht="15">
      <c r="C138" s="6">
        <v>0.34722222222222221</v>
      </c>
      <c r="D138" s="7">
        <v>99</v>
      </c>
      <c r="F138" s="11">
        <f t="shared" si="0"/>
        <v>0.01</v>
      </c>
      <c r="G138" s="12">
        <f t="shared" si="1"/>
        <v>-4.6051701859880909</v>
      </c>
      <c r="I138" s="11">
        <v>272</v>
      </c>
      <c r="J138" s="12">
        <f t="shared" si="2"/>
        <v>-4.6051701859880909</v>
      </c>
    </row>
    <row r="139" spans="3:10" ht="15">
      <c r="C139" s="6">
        <v>0.34861111111111109</v>
      </c>
      <c r="D139" s="7">
        <v>99.1</v>
      </c>
      <c r="F139" s="11">
        <f t="shared" si="0"/>
        <v>9.0000000000000566E-3</v>
      </c>
      <c r="G139" s="12">
        <f t="shared" si="1"/>
        <v>-4.7105307016459115</v>
      </c>
      <c r="I139" s="11">
        <v>274</v>
      </c>
      <c r="J139" s="12">
        <f t="shared" si="2"/>
        <v>-4.7105307016459115</v>
      </c>
    </row>
    <row r="140" spans="3:10" ht="15">
      <c r="C140" s="6">
        <v>0.35</v>
      </c>
      <c r="D140" s="7">
        <v>99.1</v>
      </c>
      <c r="F140" s="11">
        <f t="shared" si="0"/>
        <v>9.0000000000000566E-3</v>
      </c>
      <c r="G140" s="12">
        <f t="shared" si="1"/>
        <v>-4.7105307016459115</v>
      </c>
      <c r="I140" s="11">
        <v>276</v>
      </c>
      <c r="J140" s="12">
        <f t="shared" si="2"/>
        <v>-4.7105307016459115</v>
      </c>
    </row>
    <row r="141" spans="3:10" ht="15">
      <c r="C141" s="6">
        <v>0.35138888888888886</v>
      </c>
      <c r="D141" s="7">
        <v>99.1</v>
      </c>
      <c r="F141" s="11">
        <f t="shared" si="0"/>
        <v>9.0000000000000566E-3</v>
      </c>
      <c r="G141" s="12">
        <f t="shared" si="1"/>
        <v>-4.7105307016459115</v>
      </c>
      <c r="I141" s="11">
        <v>278</v>
      </c>
      <c r="J141" s="12">
        <f t="shared" si="2"/>
        <v>-4.7105307016459115</v>
      </c>
    </row>
    <row r="142" spans="3:10" ht="15">
      <c r="C142" s="6">
        <v>0.3527777777777778</v>
      </c>
      <c r="D142" s="7">
        <v>99.1</v>
      </c>
      <c r="F142" s="11">
        <f t="shared" si="0"/>
        <v>9.0000000000000566E-3</v>
      </c>
      <c r="G142" s="12">
        <f t="shared" si="1"/>
        <v>-4.7105307016459115</v>
      </c>
      <c r="I142" s="11">
        <v>280</v>
      </c>
      <c r="J142" s="12">
        <f t="shared" si="2"/>
        <v>-4.7105307016459115</v>
      </c>
    </row>
    <row r="143" spans="3:10" ht="15">
      <c r="C143" s="6">
        <v>0.35416666666666669</v>
      </c>
      <c r="D143" s="7">
        <v>99.1</v>
      </c>
      <c r="F143" s="11">
        <f t="shared" si="0"/>
        <v>9.0000000000000566E-3</v>
      </c>
      <c r="G143" s="12">
        <f t="shared" si="1"/>
        <v>-4.7105307016459115</v>
      </c>
      <c r="I143" s="11">
        <v>282</v>
      </c>
      <c r="J143" s="12">
        <f t="shared" si="2"/>
        <v>-4.7105307016459115</v>
      </c>
    </row>
    <row r="144" spans="3:10" ht="15">
      <c r="C144" s="6">
        <v>0.35555555555555557</v>
      </c>
      <c r="D144" s="7">
        <v>99.3</v>
      </c>
      <c r="F144" s="11">
        <f t="shared" si="0"/>
        <v>7.0000000000000288E-3</v>
      </c>
      <c r="G144" s="12">
        <f t="shared" si="1"/>
        <v>-4.9618451299268198</v>
      </c>
      <c r="I144" s="11">
        <v>284</v>
      </c>
      <c r="J144" s="12">
        <f t="shared" si="2"/>
        <v>-4.9618451299268198</v>
      </c>
    </row>
    <row r="145" spans="3:10" ht="15">
      <c r="C145" s="6">
        <v>0.35694444444444445</v>
      </c>
      <c r="D145" s="7">
        <v>99.2</v>
      </c>
      <c r="F145" s="11">
        <f t="shared" si="0"/>
        <v>7.9999999999999724E-3</v>
      </c>
      <c r="G145" s="12">
        <f t="shared" si="1"/>
        <v>-4.8283137373023042</v>
      </c>
      <c r="I145" s="11">
        <v>286</v>
      </c>
      <c r="J145" s="12">
        <f t="shared" si="2"/>
        <v>-4.8283137373023042</v>
      </c>
    </row>
    <row r="146" spans="3:10" ht="15">
      <c r="C146" s="6">
        <v>0.35833333333333334</v>
      </c>
      <c r="D146" s="7">
        <v>99.2</v>
      </c>
      <c r="F146" s="11">
        <f t="shared" si="0"/>
        <v>7.9999999999999724E-3</v>
      </c>
      <c r="G146" s="12">
        <f t="shared" si="1"/>
        <v>-4.8283137373023042</v>
      </c>
      <c r="I146" s="11">
        <v>288</v>
      </c>
      <c r="J146" s="12">
        <f t="shared" si="2"/>
        <v>-4.8283137373023042</v>
      </c>
    </row>
    <row r="147" spans="3:10" ht="15">
      <c r="C147" s="6">
        <v>0.35972222222222222</v>
      </c>
      <c r="D147" s="7">
        <v>99.4</v>
      </c>
      <c r="F147" s="11">
        <f t="shared" si="0"/>
        <v>5.9999999999999429E-3</v>
      </c>
      <c r="G147" s="12">
        <f t="shared" si="1"/>
        <v>-5.1159958097540912</v>
      </c>
      <c r="I147" s="11">
        <v>290</v>
      </c>
      <c r="J147" s="12">
        <f t="shared" si="2"/>
        <v>-5.1159958097540912</v>
      </c>
    </row>
    <row r="148" spans="3:10" ht="15">
      <c r="C148" s="6">
        <v>0.3611111111111111</v>
      </c>
      <c r="D148" s="7">
        <v>99.4</v>
      </c>
      <c r="F148" s="11">
        <f t="shared" si="0"/>
        <v>5.9999999999999429E-3</v>
      </c>
      <c r="G148" s="12">
        <f t="shared" si="1"/>
        <v>-5.1159958097540912</v>
      </c>
      <c r="I148" s="11">
        <v>292</v>
      </c>
      <c r="J148" s="12">
        <f t="shared" si="2"/>
        <v>-5.1159958097540912</v>
      </c>
    </row>
    <row r="149" spans="3:10" ht="15">
      <c r="C149" s="6">
        <v>0.36249999999999999</v>
      </c>
      <c r="D149" s="7">
        <v>99.3</v>
      </c>
      <c r="F149" s="11">
        <f t="shared" si="0"/>
        <v>7.0000000000000288E-3</v>
      </c>
      <c r="G149" s="12">
        <f t="shared" si="1"/>
        <v>-4.9618451299268198</v>
      </c>
      <c r="I149" s="11">
        <v>294</v>
      </c>
      <c r="J149" s="12">
        <f t="shared" si="2"/>
        <v>-4.9618451299268198</v>
      </c>
    </row>
    <row r="150" spans="3:10" ht="15">
      <c r="C150" s="6">
        <v>0.36388888888888887</v>
      </c>
      <c r="D150" s="7">
        <v>99.4</v>
      </c>
      <c r="F150" s="11">
        <f t="shared" si="0"/>
        <v>5.9999999999999429E-3</v>
      </c>
      <c r="G150" s="12">
        <f t="shared" si="1"/>
        <v>-5.1159958097540912</v>
      </c>
      <c r="I150" s="11">
        <v>296</v>
      </c>
      <c r="J150" s="12">
        <f t="shared" si="2"/>
        <v>-5.1159958097540912</v>
      </c>
    </row>
    <row r="151" spans="3:10" ht="15">
      <c r="C151" s="6">
        <v>0.36527777777777776</v>
      </c>
      <c r="D151" s="7">
        <v>99.5</v>
      </c>
      <c r="F151" s="11">
        <f t="shared" si="0"/>
        <v>5.0000000000000001E-3</v>
      </c>
      <c r="G151" s="12">
        <f t="shared" si="1"/>
        <v>-5.2983173665480363</v>
      </c>
      <c r="I151" s="11">
        <v>298</v>
      </c>
      <c r="J151" s="12">
        <f t="shared" si="2"/>
        <v>-5.2983173665480363</v>
      </c>
    </row>
    <row r="152" spans="3:10" ht="15">
      <c r="C152" s="6">
        <v>0.36666666666666664</v>
      </c>
      <c r="D152" s="7">
        <v>99.4</v>
      </c>
      <c r="F152" s="11">
        <f t="shared" si="0"/>
        <v>5.9999999999999429E-3</v>
      </c>
      <c r="G152" s="12">
        <f t="shared" si="1"/>
        <v>-5.1159958097540912</v>
      </c>
      <c r="I152" s="11">
        <v>300</v>
      </c>
      <c r="J152" s="12">
        <f t="shared" si="2"/>
        <v>-5.1159958097540912</v>
      </c>
    </row>
    <row r="153" spans="3:10" ht="15">
      <c r="C153" s="6">
        <v>0.36805555555555558</v>
      </c>
      <c r="D153" s="7">
        <v>99.6</v>
      </c>
      <c r="F153" s="11">
        <f t="shared" si="0"/>
        <v>4.0000000000000565E-3</v>
      </c>
      <c r="G153" s="12">
        <f t="shared" si="1"/>
        <v>-5.5214609178622327</v>
      </c>
      <c r="I153" s="11">
        <v>302</v>
      </c>
      <c r="J153" s="12">
        <f t="shared" si="2"/>
        <v>-5.5214609178622327</v>
      </c>
    </row>
    <row r="154" spans="3:10" ht="15">
      <c r="C154" s="6">
        <v>0.36944444444444446</v>
      </c>
      <c r="D154" s="7">
        <v>99.5</v>
      </c>
      <c r="F154" s="11">
        <f t="shared" si="0"/>
        <v>5.0000000000000001E-3</v>
      </c>
      <c r="G154" s="12">
        <f t="shared" si="1"/>
        <v>-5.2983173665480363</v>
      </c>
      <c r="I154" s="11">
        <v>304</v>
      </c>
      <c r="J154" s="12">
        <f t="shared" si="2"/>
        <v>-5.2983173665480363</v>
      </c>
    </row>
    <row r="155" spans="3:10" ht="15">
      <c r="C155" s="6">
        <v>0.37083333333333335</v>
      </c>
      <c r="D155" s="7">
        <v>99.2</v>
      </c>
      <c r="F155" s="11">
        <f t="shared" si="0"/>
        <v>7.9999999999999724E-3</v>
      </c>
      <c r="G155" s="12">
        <f t="shared" si="1"/>
        <v>-4.8283137373023042</v>
      </c>
      <c r="I155" s="11">
        <v>306</v>
      </c>
      <c r="J155" s="12">
        <f t="shared" si="2"/>
        <v>-4.8283137373023042</v>
      </c>
    </row>
    <row r="156" spans="3:10" ht="15">
      <c r="C156" s="6">
        <v>0.37222222222222223</v>
      </c>
      <c r="D156" s="7">
        <v>99.3</v>
      </c>
      <c r="F156" s="11">
        <f t="shared" si="0"/>
        <v>7.0000000000000288E-3</v>
      </c>
      <c r="G156" s="12">
        <f t="shared" si="1"/>
        <v>-4.9618451299268198</v>
      </c>
      <c r="I156" s="11">
        <v>308</v>
      </c>
      <c r="J156" s="12">
        <f t="shared" si="2"/>
        <v>-4.9618451299268198</v>
      </c>
    </row>
    <row r="157" spans="3:10" ht="15">
      <c r="C157" s="6">
        <v>0.37361111111111112</v>
      </c>
      <c r="D157" s="7">
        <v>99.6</v>
      </c>
      <c r="F157" s="11">
        <f t="shared" si="0"/>
        <v>4.0000000000000565E-3</v>
      </c>
      <c r="G157" s="12">
        <f t="shared" si="1"/>
        <v>-5.5214609178622327</v>
      </c>
      <c r="I157" s="11">
        <v>310</v>
      </c>
      <c r="J157" s="12">
        <f t="shared" si="2"/>
        <v>-5.5214609178622327</v>
      </c>
    </row>
    <row r="158" spans="3:10" ht="15">
      <c r="C158" s="6">
        <v>0.375</v>
      </c>
      <c r="D158" s="7">
        <v>99.9</v>
      </c>
      <c r="F158" s="11">
        <f t="shared" si="0"/>
        <v>9.9999999999994321E-4</v>
      </c>
      <c r="G158" s="12">
        <f t="shared" si="1"/>
        <v>-6.9077552789821937</v>
      </c>
      <c r="I158" s="11">
        <v>312</v>
      </c>
      <c r="J158" s="12">
        <f t="shared" si="2"/>
        <v>-6.9077552789821937</v>
      </c>
    </row>
    <row r="159" spans="3:10" ht="15">
      <c r="C159" s="6">
        <v>0.37638888888888888</v>
      </c>
      <c r="D159" s="7">
        <v>99.9</v>
      </c>
      <c r="F159" s="11">
        <f t="shared" si="0"/>
        <v>9.9999999999994321E-4</v>
      </c>
      <c r="G159" s="12">
        <f t="shared" si="1"/>
        <v>-6.9077552789821937</v>
      </c>
      <c r="I159" s="11">
        <v>314</v>
      </c>
      <c r="J159" s="12">
        <f t="shared" si="2"/>
        <v>-6.9077552789821937</v>
      </c>
    </row>
    <row r="160" spans="3:10" ht="15">
      <c r="C160" s="6">
        <v>0.37777777777777777</v>
      </c>
      <c r="D160" s="7">
        <v>99.7</v>
      </c>
      <c r="F160" s="11">
        <f t="shared" si="0"/>
        <v>2.9999999999999714E-3</v>
      </c>
      <c r="G160" s="12">
        <f t="shared" si="1"/>
        <v>-5.8091429903140366</v>
      </c>
      <c r="I160" s="11">
        <v>316</v>
      </c>
      <c r="J160" s="12">
        <f t="shared" si="2"/>
        <v>-5.8091429903140366</v>
      </c>
    </row>
    <row r="161" spans="3:10" ht="15">
      <c r="C161" s="6">
        <v>0.37916666666666665</v>
      </c>
      <c r="D161" s="7">
        <v>99.7</v>
      </c>
      <c r="F161" s="11">
        <f t="shared" si="0"/>
        <v>2.9999999999999714E-3</v>
      </c>
      <c r="G161" s="12">
        <f t="shared" si="1"/>
        <v>-5.8091429903140366</v>
      </c>
      <c r="I161" s="11">
        <v>318</v>
      </c>
      <c r="J161" s="12">
        <f t="shared" si="2"/>
        <v>-5.8091429903140366</v>
      </c>
    </row>
    <row r="162" spans="3:10" ht="15">
      <c r="C162" s="6">
        <v>0.38055555555555554</v>
      </c>
      <c r="D162" s="7">
        <v>99.7</v>
      </c>
      <c r="F162" s="11">
        <f t="shared" si="0"/>
        <v>2.9999999999999714E-3</v>
      </c>
      <c r="G162" s="12">
        <f t="shared" si="1"/>
        <v>-5.8091429903140366</v>
      </c>
      <c r="I162" s="11">
        <v>320</v>
      </c>
      <c r="J162" s="12">
        <f t="shared" si="2"/>
        <v>-5.8091429903140366</v>
      </c>
    </row>
    <row r="163" spans="3:10" ht="15">
      <c r="C163" s="6">
        <v>0.38194444444444442</v>
      </c>
      <c r="D163" s="7">
        <v>99.7</v>
      </c>
      <c r="F163" s="11">
        <f t="shared" si="0"/>
        <v>2.9999999999999714E-3</v>
      </c>
      <c r="G163" s="12">
        <f t="shared" si="1"/>
        <v>-5.8091429903140366</v>
      </c>
      <c r="I163" s="11">
        <v>322</v>
      </c>
      <c r="J163" s="12">
        <f t="shared" si="2"/>
        <v>-5.8091429903140366</v>
      </c>
    </row>
    <row r="164" spans="3:10" ht="15">
      <c r="C164" s="6">
        <v>0.38333333333333336</v>
      </c>
      <c r="D164" s="7">
        <v>100</v>
      </c>
      <c r="F164" s="11">
        <f t="shared" si="0"/>
        <v>0</v>
      </c>
      <c r="G164" s="12" t="e">
        <f t="shared" si="1"/>
        <v>#NUM!</v>
      </c>
      <c r="I164" s="11">
        <v>324</v>
      </c>
      <c r="J164" s="12" t="e">
        <f t="shared" si="2"/>
        <v>#NUM!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4B17-F8DE-4448-A023-D6E363659692}">
  <sheetPr>
    <outlinePr summaryBelow="0" summaryRight="0"/>
  </sheetPr>
  <dimension ref="B1:K164"/>
  <sheetViews>
    <sheetView topLeftCell="A25" workbookViewId="0">
      <selection activeCell="K46" sqref="K46"/>
    </sheetView>
  </sheetViews>
  <sheetFormatPr defaultColWidth="12.5703125" defaultRowHeight="15.75" customHeight="1"/>
  <sheetData>
    <row r="1" spans="3:10" ht="15.75" customHeight="1">
      <c r="C1" t="s">
        <v>11</v>
      </c>
      <c r="D1" t="s">
        <v>10</v>
      </c>
      <c r="F1" t="s">
        <v>9</v>
      </c>
      <c r="G1" t="s">
        <v>8</v>
      </c>
      <c r="I1" t="s">
        <v>7</v>
      </c>
      <c r="J1" t="s">
        <v>8</v>
      </c>
    </row>
    <row r="2" spans="3:10" ht="15.75" customHeight="1">
      <c r="C2" s="10">
        <v>0.15833333333333333</v>
      </c>
      <c r="D2" s="8">
        <v>0</v>
      </c>
      <c r="F2" s="11">
        <f t="shared" ref="F2:F164" si="0">(100-D2)/100</f>
        <v>1</v>
      </c>
      <c r="G2" s="12">
        <f t="shared" ref="G2:G164" si="1">LN(F2)</f>
        <v>0</v>
      </c>
      <c r="I2" s="11">
        <v>0</v>
      </c>
      <c r="J2" s="12">
        <f t="shared" ref="J2:J164" si="2">G2</f>
        <v>0</v>
      </c>
    </row>
    <row r="3" spans="3:10" ht="15.75" customHeight="1">
      <c r="C3" s="10">
        <v>0.15972222222222221</v>
      </c>
      <c r="D3" s="7">
        <v>0.6</v>
      </c>
      <c r="F3" s="11">
        <f t="shared" si="0"/>
        <v>0.99400000000000011</v>
      </c>
      <c r="G3" s="12">
        <f t="shared" si="1"/>
        <v>-6.0180723255629101E-3</v>
      </c>
      <c r="I3" s="11">
        <v>2</v>
      </c>
      <c r="J3" s="12">
        <f t="shared" si="2"/>
        <v>-6.0180723255629101E-3</v>
      </c>
    </row>
    <row r="4" spans="3:10" ht="15.75" customHeight="1">
      <c r="C4" s="10">
        <v>0.16111111111111112</v>
      </c>
      <c r="D4" s="7">
        <v>2.1</v>
      </c>
      <c r="F4" s="11">
        <f t="shared" si="0"/>
        <v>0.97900000000000009</v>
      </c>
      <c r="G4" s="12">
        <f t="shared" si="1"/>
        <v>-2.1223636451626577E-2</v>
      </c>
      <c r="I4" s="11">
        <v>4</v>
      </c>
      <c r="J4" s="12">
        <f t="shared" si="2"/>
        <v>-2.1223636451626577E-2</v>
      </c>
    </row>
    <row r="5" spans="3:10" ht="15.75" customHeight="1">
      <c r="C5" s="10">
        <v>0.16250000000000001</v>
      </c>
      <c r="D5" s="7">
        <v>3.4</v>
      </c>
      <c r="F5" s="11">
        <f t="shared" si="0"/>
        <v>0.96599999999999997</v>
      </c>
      <c r="G5" s="12">
        <f t="shared" si="1"/>
        <v>-3.459144476961909E-2</v>
      </c>
      <c r="I5" s="11">
        <v>6</v>
      </c>
      <c r="J5" s="12">
        <f t="shared" si="2"/>
        <v>-3.459144476961909E-2</v>
      </c>
    </row>
    <row r="6" spans="3:10" ht="15.75" customHeight="1">
      <c r="C6" s="10">
        <v>0.16388888888888889</v>
      </c>
      <c r="D6" s="7">
        <v>4.9000000000000004</v>
      </c>
      <c r="F6" s="11">
        <f t="shared" si="0"/>
        <v>0.95099999999999996</v>
      </c>
      <c r="G6" s="12">
        <f t="shared" si="1"/>
        <v>-5.024121643674679E-2</v>
      </c>
      <c r="I6" s="11">
        <v>8</v>
      </c>
      <c r="J6" s="12">
        <f t="shared" si="2"/>
        <v>-5.024121643674679E-2</v>
      </c>
    </row>
    <row r="7" spans="3:10" ht="15.75" customHeight="1">
      <c r="C7" s="10">
        <v>0.16527777777777777</v>
      </c>
      <c r="D7" s="7">
        <v>6.7</v>
      </c>
      <c r="F7" s="11">
        <f t="shared" si="0"/>
        <v>0.93299999999999994</v>
      </c>
      <c r="G7" s="12">
        <f t="shared" si="1"/>
        <v>-6.9350078134793297E-2</v>
      </c>
      <c r="I7" s="11">
        <v>10</v>
      </c>
      <c r="J7" s="12">
        <f t="shared" si="2"/>
        <v>-6.9350078134793297E-2</v>
      </c>
    </row>
    <row r="8" spans="3:10" ht="15.75" customHeight="1">
      <c r="C8" s="10">
        <v>0.16666666666666666</v>
      </c>
      <c r="D8" s="7">
        <v>8.5</v>
      </c>
      <c r="F8" s="11">
        <f t="shared" si="0"/>
        <v>0.91500000000000004</v>
      </c>
      <c r="G8" s="12">
        <f t="shared" si="1"/>
        <v>-8.8831213706615703E-2</v>
      </c>
      <c r="I8" s="11">
        <v>12</v>
      </c>
      <c r="J8" s="12">
        <f t="shared" si="2"/>
        <v>-8.8831213706615703E-2</v>
      </c>
    </row>
    <row r="9" spans="3:10" ht="15.75" customHeight="1">
      <c r="C9" s="10">
        <v>0.16805555555555557</v>
      </c>
      <c r="D9" s="7">
        <v>9.5</v>
      </c>
      <c r="F9" s="11">
        <f t="shared" si="0"/>
        <v>0.90500000000000003</v>
      </c>
      <c r="G9" s="12">
        <f t="shared" si="1"/>
        <v>-9.9820335282210904E-2</v>
      </c>
      <c r="I9" s="11">
        <v>14</v>
      </c>
      <c r="J9" s="12">
        <f t="shared" si="2"/>
        <v>-9.9820335282210904E-2</v>
      </c>
    </row>
    <row r="10" spans="3:10" ht="15.75" customHeight="1">
      <c r="C10" s="10">
        <v>0.16944444444444445</v>
      </c>
      <c r="D10" s="7">
        <v>11.8</v>
      </c>
      <c r="F10" s="11">
        <f t="shared" si="0"/>
        <v>0.88200000000000001</v>
      </c>
      <c r="G10" s="12">
        <f t="shared" si="1"/>
        <v>-0.12556322297534575</v>
      </c>
      <c r="I10" s="11">
        <v>16</v>
      </c>
      <c r="J10" s="12">
        <f t="shared" si="2"/>
        <v>-0.12556322297534575</v>
      </c>
    </row>
    <row r="11" spans="3:10" ht="15.75" customHeight="1">
      <c r="C11" s="10">
        <v>0.17083333333333334</v>
      </c>
      <c r="D11" s="7">
        <v>13.8</v>
      </c>
      <c r="F11" s="11">
        <f t="shared" si="0"/>
        <v>0.86199999999999999</v>
      </c>
      <c r="G11" s="12">
        <f t="shared" si="1"/>
        <v>-0.14850000831844395</v>
      </c>
      <c r="I11" s="11">
        <v>18</v>
      </c>
      <c r="J11" s="12">
        <f t="shared" si="2"/>
        <v>-0.14850000831844395</v>
      </c>
    </row>
    <row r="12" spans="3:10" ht="15.75" customHeight="1">
      <c r="C12" s="10">
        <v>0.17222222222222222</v>
      </c>
      <c r="D12" s="7">
        <v>15.7</v>
      </c>
      <c r="F12" s="11">
        <f t="shared" si="0"/>
        <v>0.84299999999999997</v>
      </c>
      <c r="G12" s="12">
        <f t="shared" si="1"/>
        <v>-0.17078832098028163</v>
      </c>
      <c r="I12" s="11">
        <v>20</v>
      </c>
      <c r="J12" s="12">
        <f t="shared" si="2"/>
        <v>-0.17078832098028163</v>
      </c>
    </row>
    <row r="13" spans="3:10" ht="15.75" customHeight="1">
      <c r="C13" s="10">
        <v>0.1736111111111111</v>
      </c>
      <c r="D13" s="7">
        <v>17.600000000000001</v>
      </c>
      <c r="F13" s="11">
        <f t="shared" si="0"/>
        <v>0.82400000000000007</v>
      </c>
      <c r="G13" s="12">
        <f t="shared" si="1"/>
        <v>-0.19358474907266526</v>
      </c>
      <c r="I13" s="11">
        <v>22</v>
      </c>
      <c r="J13" s="12">
        <f t="shared" si="2"/>
        <v>-0.19358474907266526</v>
      </c>
    </row>
    <row r="14" spans="3:10" ht="15.75" customHeight="1">
      <c r="C14" s="10">
        <v>0.17499999999999999</v>
      </c>
      <c r="D14" s="7">
        <v>19.5</v>
      </c>
      <c r="F14" s="11">
        <f t="shared" si="0"/>
        <v>0.80500000000000005</v>
      </c>
      <c r="G14" s="12">
        <f t="shared" si="1"/>
        <v>-0.21691300156357363</v>
      </c>
      <c r="I14" s="11">
        <v>24</v>
      </c>
      <c r="J14" s="12">
        <f t="shared" si="2"/>
        <v>-0.21691300156357363</v>
      </c>
    </row>
    <row r="15" spans="3:10" ht="15.75" customHeight="1">
      <c r="C15" s="10">
        <v>0.1763888888888889</v>
      </c>
      <c r="D15" s="7">
        <v>21.5</v>
      </c>
      <c r="F15" s="11">
        <f t="shared" si="0"/>
        <v>0.78500000000000003</v>
      </c>
      <c r="G15" s="12">
        <f t="shared" si="1"/>
        <v>-0.24207156119972859</v>
      </c>
      <c r="I15" s="11">
        <v>26</v>
      </c>
      <c r="J15" s="12">
        <f t="shared" si="2"/>
        <v>-0.24207156119972859</v>
      </c>
    </row>
    <row r="16" spans="3:10" ht="15.75" customHeight="1">
      <c r="C16" s="10">
        <v>0.17777777777777778</v>
      </c>
      <c r="D16" s="7">
        <v>24.3</v>
      </c>
      <c r="F16" s="11">
        <f t="shared" si="0"/>
        <v>0.75700000000000001</v>
      </c>
      <c r="G16" s="12">
        <f t="shared" si="1"/>
        <v>-0.27839202554468828</v>
      </c>
      <c r="I16" s="11">
        <v>28</v>
      </c>
      <c r="J16" s="12">
        <f t="shared" si="2"/>
        <v>-0.27839202554468828</v>
      </c>
    </row>
    <row r="17" spans="3:10" ht="15.75" customHeight="1">
      <c r="C17" s="10">
        <v>0.17916666666666667</v>
      </c>
      <c r="D17" s="7">
        <v>26.4</v>
      </c>
      <c r="F17" s="11">
        <f t="shared" si="0"/>
        <v>0.73599999999999999</v>
      </c>
      <c r="G17" s="12">
        <f t="shared" si="1"/>
        <v>-0.30652516025326082</v>
      </c>
      <c r="I17" s="11">
        <v>30</v>
      </c>
      <c r="J17" s="12">
        <f t="shared" si="2"/>
        <v>-0.30652516025326082</v>
      </c>
    </row>
    <row r="18" spans="3:10" ht="15.75" customHeight="1">
      <c r="C18" s="10">
        <v>0.18055555555555555</v>
      </c>
      <c r="D18" s="7">
        <v>28.4</v>
      </c>
      <c r="F18" s="11">
        <f t="shared" si="0"/>
        <v>0.71599999999999997</v>
      </c>
      <c r="G18" s="12">
        <f t="shared" si="1"/>
        <v>-0.33407511202149148</v>
      </c>
      <c r="I18" s="11">
        <v>32</v>
      </c>
      <c r="J18" s="12">
        <f t="shared" si="2"/>
        <v>-0.33407511202149148</v>
      </c>
    </row>
    <row r="19" spans="3:10" ht="15.75" customHeight="1">
      <c r="C19" s="10">
        <v>0.18194444444444444</v>
      </c>
      <c r="D19" s="7">
        <v>30.6</v>
      </c>
      <c r="F19" s="11">
        <f t="shared" si="0"/>
        <v>0.69400000000000006</v>
      </c>
      <c r="G19" s="12">
        <f t="shared" si="1"/>
        <v>-0.36528331847533246</v>
      </c>
      <c r="I19" s="11">
        <v>34</v>
      </c>
      <c r="J19" s="12">
        <f t="shared" si="2"/>
        <v>-0.36528331847533246</v>
      </c>
    </row>
    <row r="20" spans="3:10" ht="15.75" customHeight="1">
      <c r="C20" s="10">
        <v>0.18333333333333332</v>
      </c>
      <c r="D20" s="7">
        <v>31.6</v>
      </c>
      <c r="F20" s="11">
        <f t="shared" si="0"/>
        <v>0.68400000000000005</v>
      </c>
      <c r="G20" s="12">
        <f t="shared" si="1"/>
        <v>-0.37979736135958653</v>
      </c>
      <c r="I20" s="11">
        <v>36</v>
      </c>
      <c r="J20" s="12">
        <f t="shared" si="2"/>
        <v>-0.37979736135958653</v>
      </c>
    </row>
    <row r="21" spans="3:10" ht="15.75" customHeight="1">
      <c r="C21" s="10">
        <v>0.18472222222222223</v>
      </c>
      <c r="D21" s="7">
        <v>33.6</v>
      </c>
      <c r="F21" s="11">
        <f t="shared" si="0"/>
        <v>0.66400000000000003</v>
      </c>
      <c r="G21" s="12">
        <f t="shared" si="1"/>
        <v>-0.40947312950570314</v>
      </c>
      <c r="I21" s="11">
        <v>38</v>
      </c>
      <c r="J21" s="12">
        <f t="shared" si="2"/>
        <v>-0.40947312950570314</v>
      </c>
    </row>
    <row r="22" spans="3:10" ht="15.75" customHeight="1">
      <c r="C22" s="10">
        <v>0.18611111111111112</v>
      </c>
      <c r="D22" s="7">
        <v>36.1</v>
      </c>
      <c r="F22" s="11">
        <f t="shared" si="0"/>
        <v>0.63900000000000001</v>
      </c>
      <c r="G22" s="12">
        <f t="shared" si="1"/>
        <v>-0.44785082460460224</v>
      </c>
      <c r="I22" s="11">
        <v>40</v>
      </c>
      <c r="J22" s="12">
        <f t="shared" si="2"/>
        <v>-0.44785082460460224</v>
      </c>
    </row>
    <row r="23" spans="3:10" ht="15.75" customHeight="1">
      <c r="C23" s="10">
        <v>0.1875</v>
      </c>
      <c r="D23" s="7">
        <v>38.200000000000003</v>
      </c>
      <c r="F23" s="11">
        <f t="shared" si="0"/>
        <v>0.61799999999999999</v>
      </c>
      <c r="G23" s="12">
        <f t="shared" si="1"/>
        <v>-0.48126682152444628</v>
      </c>
      <c r="I23" s="11">
        <v>42</v>
      </c>
      <c r="J23" s="12">
        <f t="shared" si="2"/>
        <v>-0.48126682152444628</v>
      </c>
    </row>
    <row r="24" spans="3:10" ht="15.75" customHeight="1">
      <c r="C24" s="10">
        <v>0.18888888888888888</v>
      </c>
      <c r="D24" s="7">
        <v>40.1</v>
      </c>
      <c r="F24" s="11">
        <f t="shared" si="0"/>
        <v>0.59899999999999998</v>
      </c>
      <c r="G24" s="12">
        <f t="shared" si="1"/>
        <v>-0.51249368086668778</v>
      </c>
      <c r="I24" s="11">
        <v>44</v>
      </c>
      <c r="J24" s="12">
        <f t="shared" si="2"/>
        <v>-0.51249368086668778</v>
      </c>
    </row>
    <row r="25" spans="3:10" ht="15.75" customHeight="1">
      <c r="C25" s="10">
        <v>0.19027777777777777</v>
      </c>
      <c r="D25" s="7">
        <v>42</v>
      </c>
      <c r="F25" s="11">
        <f t="shared" si="0"/>
        <v>0.57999999999999996</v>
      </c>
      <c r="G25" s="12">
        <f t="shared" si="1"/>
        <v>-0.54472717544167215</v>
      </c>
      <c r="I25" s="11">
        <v>46</v>
      </c>
      <c r="J25" s="12">
        <f t="shared" si="2"/>
        <v>-0.54472717544167215</v>
      </c>
    </row>
    <row r="26" spans="3:10" ht="15.75" customHeight="1">
      <c r="C26" s="10">
        <v>0.19166666666666668</v>
      </c>
      <c r="D26" s="7">
        <v>43.7</v>
      </c>
      <c r="F26" s="11">
        <f t="shared" si="0"/>
        <v>0.56299999999999994</v>
      </c>
      <c r="G26" s="12">
        <f t="shared" si="1"/>
        <v>-0.57447565084244678</v>
      </c>
      <c r="I26" s="11">
        <v>48</v>
      </c>
      <c r="J26" s="12">
        <f t="shared" si="2"/>
        <v>-0.57447565084244678</v>
      </c>
    </row>
    <row r="27" spans="3:10" ht="15.75" customHeight="1">
      <c r="C27" s="10">
        <v>0.19305555555555556</v>
      </c>
      <c r="D27" s="7">
        <v>45.7</v>
      </c>
      <c r="F27" s="11">
        <f t="shared" si="0"/>
        <v>0.54299999999999993</v>
      </c>
      <c r="G27" s="12">
        <f t="shared" si="1"/>
        <v>-0.61064595904820174</v>
      </c>
      <c r="I27" s="11">
        <v>50</v>
      </c>
      <c r="J27" s="12">
        <f t="shared" si="2"/>
        <v>-0.61064595904820174</v>
      </c>
    </row>
    <row r="28" spans="3:10" ht="15.75" customHeight="1">
      <c r="C28" s="10">
        <v>0.19444444444444445</v>
      </c>
      <c r="D28" s="7">
        <v>47.2</v>
      </c>
      <c r="F28" s="11">
        <f t="shared" si="0"/>
        <v>0.52800000000000002</v>
      </c>
      <c r="G28" s="12">
        <f t="shared" si="1"/>
        <v>-0.63865899527587555</v>
      </c>
      <c r="I28" s="11">
        <v>52</v>
      </c>
      <c r="J28" s="12">
        <f t="shared" si="2"/>
        <v>-0.63865899527587555</v>
      </c>
    </row>
    <row r="29" spans="3:10" ht="15.75" customHeight="1">
      <c r="C29" s="10">
        <v>0.19583333333333333</v>
      </c>
      <c r="D29" s="7">
        <v>48.6</v>
      </c>
      <c r="F29" s="11">
        <f t="shared" si="0"/>
        <v>0.51400000000000001</v>
      </c>
      <c r="G29" s="12">
        <f t="shared" si="1"/>
        <v>-0.66553201352697189</v>
      </c>
      <c r="I29" s="11">
        <v>54</v>
      </c>
      <c r="J29" s="12">
        <f t="shared" si="2"/>
        <v>-0.66553201352697189</v>
      </c>
    </row>
    <row r="30" spans="3:10" ht="15.75" customHeight="1">
      <c r="C30" s="10">
        <v>0.19722222222222222</v>
      </c>
      <c r="D30" s="7">
        <v>50.1</v>
      </c>
      <c r="F30" s="11">
        <f t="shared" si="0"/>
        <v>0.499</v>
      </c>
      <c r="G30" s="12">
        <f t="shared" si="1"/>
        <v>-0.69514918323061836</v>
      </c>
      <c r="I30" s="11">
        <v>56</v>
      </c>
      <c r="J30" s="12">
        <f t="shared" si="2"/>
        <v>-0.69514918323061836</v>
      </c>
    </row>
    <row r="31" spans="3:10" ht="15.75" customHeight="1">
      <c r="C31" s="10">
        <v>0.1986111111111111</v>
      </c>
      <c r="D31" s="7">
        <v>50.8</v>
      </c>
      <c r="F31" s="11">
        <f t="shared" si="0"/>
        <v>0.49200000000000005</v>
      </c>
      <c r="G31" s="12">
        <f t="shared" si="1"/>
        <v>-0.70927656248982884</v>
      </c>
      <c r="I31" s="11">
        <v>58</v>
      </c>
      <c r="J31" s="12">
        <f t="shared" si="2"/>
        <v>-0.70927656248982884</v>
      </c>
    </row>
    <row r="32" spans="3:10" ht="15.75" customHeight="1">
      <c r="C32" s="10">
        <v>0.2</v>
      </c>
      <c r="D32" s="7">
        <v>52.3</v>
      </c>
      <c r="F32" s="11">
        <f t="shared" si="0"/>
        <v>0.47700000000000004</v>
      </c>
      <c r="G32" s="12">
        <f t="shared" si="1"/>
        <v>-0.74023878809379573</v>
      </c>
      <c r="I32" s="11">
        <v>60</v>
      </c>
      <c r="J32" s="12">
        <f t="shared" si="2"/>
        <v>-0.74023878809379573</v>
      </c>
    </row>
    <row r="33" spans="3:10" ht="15.75" customHeight="1">
      <c r="C33" s="10">
        <v>0.2013888888888889</v>
      </c>
      <c r="D33" s="7">
        <v>54.1</v>
      </c>
      <c r="F33" s="11">
        <f t="shared" si="0"/>
        <v>0.45899999999999996</v>
      </c>
      <c r="G33" s="12">
        <f t="shared" si="1"/>
        <v>-0.77870506892159197</v>
      </c>
      <c r="I33" s="11">
        <v>62</v>
      </c>
      <c r="J33" s="12">
        <f t="shared" si="2"/>
        <v>-0.77870506892159197</v>
      </c>
    </row>
    <row r="34" spans="3:10" ht="15.75" customHeight="1">
      <c r="C34" s="10">
        <v>0.20277777777777778</v>
      </c>
      <c r="D34" s="7">
        <v>55.5</v>
      </c>
      <c r="F34" s="11">
        <f t="shared" si="0"/>
        <v>0.44500000000000001</v>
      </c>
      <c r="G34" s="12">
        <f t="shared" si="1"/>
        <v>-0.80968099681589678</v>
      </c>
      <c r="I34" s="11">
        <v>64</v>
      </c>
      <c r="J34" s="12">
        <f t="shared" si="2"/>
        <v>-0.80968099681589678</v>
      </c>
    </row>
    <row r="35" spans="3:10" ht="15.75" customHeight="1">
      <c r="C35" s="10">
        <v>0.20416666666666666</v>
      </c>
      <c r="D35" s="7">
        <v>56.7</v>
      </c>
      <c r="F35" s="11">
        <f t="shared" si="0"/>
        <v>0.433</v>
      </c>
      <c r="G35" s="12">
        <f t="shared" si="1"/>
        <v>-0.83701755097964725</v>
      </c>
      <c r="I35" s="11">
        <v>66</v>
      </c>
      <c r="J35" s="12">
        <f t="shared" si="2"/>
        <v>-0.83701755097964725</v>
      </c>
    </row>
    <row r="36" spans="3:10" ht="15.75" customHeight="1">
      <c r="C36" s="10">
        <v>0.20555555555555555</v>
      </c>
      <c r="D36" s="7">
        <v>57.9</v>
      </c>
      <c r="F36" s="11">
        <f t="shared" si="0"/>
        <v>0.42100000000000004</v>
      </c>
      <c r="G36" s="12">
        <f t="shared" si="1"/>
        <v>-0.86512244529975557</v>
      </c>
      <c r="I36" s="11">
        <v>68</v>
      </c>
      <c r="J36" s="12">
        <f t="shared" si="2"/>
        <v>-0.86512244529975557</v>
      </c>
    </row>
    <row r="37" spans="3:10" ht="15.75" customHeight="1">
      <c r="C37" s="10">
        <v>0.20694444444444443</v>
      </c>
      <c r="D37" s="7">
        <v>59.2</v>
      </c>
      <c r="F37" s="11">
        <f t="shared" si="0"/>
        <v>0.40799999999999997</v>
      </c>
      <c r="G37" s="12">
        <f t="shared" si="1"/>
        <v>-0.89648810457797545</v>
      </c>
      <c r="I37" s="11">
        <v>70</v>
      </c>
      <c r="J37" s="12">
        <f t="shared" si="2"/>
        <v>-0.89648810457797545</v>
      </c>
    </row>
    <row r="38" spans="3:10" ht="15">
      <c r="C38" s="10">
        <v>0.20833333333333334</v>
      </c>
      <c r="D38" s="7">
        <v>60.5</v>
      </c>
      <c r="F38" s="11">
        <f t="shared" si="0"/>
        <v>0.39500000000000002</v>
      </c>
      <c r="G38" s="12">
        <f t="shared" si="1"/>
        <v>-0.92886951408101515</v>
      </c>
      <c r="I38" s="11">
        <v>72</v>
      </c>
      <c r="J38" s="12">
        <f t="shared" si="2"/>
        <v>-0.92886951408101515</v>
      </c>
    </row>
    <row r="39" spans="3:10" ht="15">
      <c r="C39" s="10">
        <v>0.20972222222222223</v>
      </c>
      <c r="D39" s="7">
        <v>62.1</v>
      </c>
      <c r="F39" s="11">
        <f t="shared" si="0"/>
        <v>0.379</v>
      </c>
      <c r="G39" s="12">
        <f t="shared" si="1"/>
        <v>-0.97021907389971074</v>
      </c>
      <c r="I39" s="11">
        <v>74</v>
      </c>
      <c r="J39" s="12">
        <f t="shared" si="2"/>
        <v>-0.97021907389971074</v>
      </c>
    </row>
    <row r="40" spans="3:10" ht="15">
      <c r="C40" s="10">
        <v>0.21111111111111111</v>
      </c>
      <c r="D40" s="7">
        <v>63.3</v>
      </c>
      <c r="F40" s="11">
        <f t="shared" si="0"/>
        <v>0.36700000000000005</v>
      </c>
      <c r="G40" s="12">
        <f t="shared" si="1"/>
        <v>-1.0023934309275666</v>
      </c>
      <c r="I40" s="11">
        <v>76</v>
      </c>
      <c r="J40" s="12">
        <f t="shared" si="2"/>
        <v>-1.0023934309275666</v>
      </c>
    </row>
    <row r="41" spans="3:10" ht="15">
      <c r="C41" s="10">
        <v>0.21249999999999999</v>
      </c>
      <c r="D41" s="7">
        <v>64.3</v>
      </c>
      <c r="F41" s="11">
        <f t="shared" si="0"/>
        <v>0.35700000000000004</v>
      </c>
      <c r="G41" s="12">
        <f t="shared" si="1"/>
        <v>-1.0300194972024979</v>
      </c>
      <c r="I41" s="11">
        <v>78</v>
      </c>
      <c r="J41" s="12">
        <f t="shared" si="2"/>
        <v>-1.0300194972024979</v>
      </c>
    </row>
    <row r="42" spans="3:10" ht="15">
      <c r="C42" s="10">
        <v>0.21388888888888888</v>
      </c>
      <c r="D42" s="7">
        <v>65.400000000000006</v>
      </c>
      <c r="F42" s="11">
        <f t="shared" si="0"/>
        <v>0.34599999999999992</v>
      </c>
      <c r="G42" s="12">
        <f t="shared" si="1"/>
        <v>-1.061316503924413</v>
      </c>
      <c r="I42" s="11">
        <v>80</v>
      </c>
      <c r="J42" s="12">
        <f t="shared" si="2"/>
        <v>-1.061316503924413</v>
      </c>
    </row>
    <row r="43" spans="3:10" ht="15">
      <c r="C43" s="10">
        <v>0.21527777777777779</v>
      </c>
      <c r="D43" s="7">
        <v>65.900000000000006</v>
      </c>
      <c r="F43" s="11">
        <f t="shared" si="0"/>
        <v>0.34099999999999997</v>
      </c>
      <c r="G43" s="12">
        <f t="shared" si="1"/>
        <v>-1.0758728016986203</v>
      </c>
      <c r="I43" s="11">
        <v>82</v>
      </c>
      <c r="J43" s="12">
        <f t="shared" si="2"/>
        <v>-1.0758728016986203</v>
      </c>
    </row>
    <row r="44" spans="3:10" ht="15">
      <c r="C44" s="10">
        <v>0.21666666666666667</v>
      </c>
      <c r="D44" s="7">
        <v>67.2</v>
      </c>
      <c r="F44" s="11">
        <f t="shared" si="0"/>
        <v>0.32799999999999996</v>
      </c>
      <c r="G44" s="12">
        <f t="shared" si="1"/>
        <v>-1.1147416705979933</v>
      </c>
      <c r="I44" s="11">
        <v>84</v>
      </c>
      <c r="J44" s="12">
        <f t="shared" si="2"/>
        <v>-1.1147416705979933</v>
      </c>
    </row>
    <row r="45" spans="3:10" ht="15">
      <c r="C45" s="10">
        <v>0.21805555555555556</v>
      </c>
      <c r="D45" s="7">
        <v>68</v>
      </c>
      <c r="F45" s="11">
        <f t="shared" si="0"/>
        <v>0.32</v>
      </c>
      <c r="G45" s="12">
        <f t="shared" si="1"/>
        <v>-1.1394342831883648</v>
      </c>
      <c r="I45" s="11">
        <v>86</v>
      </c>
      <c r="J45" s="12">
        <f t="shared" si="2"/>
        <v>-1.1394342831883648</v>
      </c>
    </row>
    <row r="46" spans="3:10" ht="15">
      <c r="C46" s="10">
        <v>0.21944444444444444</v>
      </c>
      <c r="D46" s="7">
        <v>69.099999999999994</v>
      </c>
      <c r="F46" s="11">
        <f t="shared" si="0"/>
        <v>0.30900000000000005</v>
      </c>
      <c r="G46" s="12">
        <f t="shared" si="1"/>
        <v>-1.1744140020843914</v>
      </c>
      <c r="I46" s="11">
        <v>88</v>
      </c>
      <c r="J46" s="12">
        <f t="shared" si="2"/>
        <v>-1.1744140020843914</v>
      </c>
    </row>
    <row r="47" spans="3:10" ht="15">
      <c r="C47" s="10">
        <v>0.22083333333333333</v>
      </c>
      <c r="D47" s="7">
        <v>70.099999999999994</v>
      </c>
      <c r="F47" s="11">
        <f t="shared" si="0"/>
        <v>0.29900000000000004</v>
      </c>
      <c r="G47" s="12">
        <f t="shared" si="1"/>
        <v>-1.2073117055914504</v>
      </c>
      <c r="I47" s="11">
        <v>90</v>
      </c>
      <c r="J47" s="12">
        <f t="shared" si="2"/>
        <v>-1.2073117055914504</v>
      </c>
    </row>
    <row r="48" spans="3:10" ht="15">
      <c r="C48" s="10">
        <v>0.22222222222222221</v>
      </c>
      <c r="D48" s="7">
        <v>71.099999999999994</v>
      </c>
      <c r="F48" s="11">
        <f t="shared" si="0"/>
        <v>0.28900000000000003</v>
      </c>
      <c r="G48" s="12">
        <f t="shared" si="1"/>
        <v>-1.2413285908697047</v>
      </c>
      <c r="I48" s="11">
        <v>92</v>
      </c>
      <c r="J48" s="12">
        <f t="shared" si="2"/>
        <v>-1.2413285908697047</v>
      </c>
    </row>
    <row r="49" spans="3:10" ht="15">
      <c r="C49" s="10">
        <v>0.22361111111111112</v>
      </c>
      <c r="D49" s="7">
        <v>72.099999999999994</v>
      </c>
      <c r="F49" s="11">
        <f t="shared" si="0"/>
        <v>0.27900000000000008</v>
      </c>
      <c r="G49" s="12">
        <f t="shared" si="1"/>
        <v>-1.2765434971607712</v>
      </c>
      <c r="I49" s="11">
        <v>94</v>
      </c>
      <c r="J49" s="12">
        <f t="shared" si="2"/>
        <v>-1.2765434971607712</v>
      </c>
    </row>
    <row r="50" spans="3:10" ht="15">
      <c r="C50" s="10">
        <v>0.22500000000000001</v>
      </c>
      <c r="D50" s="9">
        <v>72.900000000000006</v>
      </c>
      <c r="F50" s="11">
        <f t="shared" si="0"/>
        <v>0.27099999999999996</v>
      </c>
      <c r="G50" s="12">
        <f t="shared" si="1"/>
        <v>-1.3056364581024362</v>
      </c>
      <c r="I50" s="11">
        <v>96</v>
      </c>
      <c r="J50" s="12">
        <f t="shared" si="2"/>
        <v>-1.3056364581024362</v>
      </c>
    </row>
    <row r="51" spans="3:10" ht="15">
      <c r="C51" s="10">
        <v>0.22638888888888889</v>
      </c>
      <c r="D51" s="7">
        <v>73.8</v>
      </c>
      <c r="F51" s="11">
        <f t="shared" si="0"/>
        <v>0.26200000000000001</v>
      </c>
      <c r="G51" s="12">
        <f t="shared" si="1"/>
        <v>-1.3394107752210402</v>
      </c>
      <c r="I51" s="11">
        <v>98</v>
      </c>
      <c r="J51" s="12">
        <f t="shared" si="2"/>
        <v>-1.3394107752210402</v>
      </c>
    </row>
    <row r="52" spans="3:10" ht="15">
      <c r="C52" s="10">
        <v>0.22777777777777777</v>
      </c>
      <c r="D52" s="7">
        <v>74.599999999999994</v>
      </c>
      <c r="F52" s="11">
        <f t="shared" si="0"/>
        <v>0.25400000000000006</v>
      </c>
      <c r="G52" s="12">
        <f t="shared" si="1"/>
        <v>-1.3704210119636002</v>
      </c>
      <c r="I52" s="11">
        <v>100</v>
      </c>
      <c r="J52" s="12">
        <f t="shared" si="2"/>
        <v>-1.3704210119636002</v>
      </c>
    </row>
    <row r="53" spans="3:10" ht="15">
      <c r="C53" s="10">
        <v>0.22916666666666666</v>
      </c>
      <c r="D53" s="7">
        <v>75.599999999999994</v>
      </c>
      <c r="F53" s="11">
        <f t="shared" si="0"/>
        <v>0.24400000000000005</v>
      </c>
      <c r="G53" s="12">
        <f t="shared" si="1"/>
        <v>-1.4105870536889349</v>
      </c>
      <c r="I53" s="11">
        <v>102</v>
      </c>
      <c r="J53" s="12">
        <f t="shared" si="2"/>
        <v>-1.4105870536889349</v>
      </c>
    </row>
    <row r="54" spans="3:10" ht="15">
      <c r="C54" s="10">
        <v>0.23055555555555557</v>
      </c>
      <c r="D54" s="7">
        <v>76</v>
      </c>
      <c r="F54" s="11">
        <f t="shared" si="0"/>
        <v>0.24</v>
      </c>
      <c r="G54" s="12">
        <f t="shared" si="1"/>
        <v>-1.4271163556401458</v>
      </c>
      <c r="I54" s="11">
        <v>104</v>
      </c>
      <c r="J54" s="12">
        <f t="shared" si="2"/>
        <v>-1.4271163556401458</v>
      </c>
    </row>
    <row r="55" spans="3:10" ht="15">
      <c r="C55" s="10">
        <v>0.23194444444444445</v>
      </c>
      <c r="D55" s="7">
        <v>76.599999999999994</v>
      </c>
      <c r="F55" s="11">
        <f t="shared" si="0"/>
        <v>0.23400000000000007</v>
      </c>
      <c r="G55" s="12">
        <f t="shared" si="1"/>
        <v>-1.4524341636244353</v>
      </c>
      <c r="I55" s="11">
        <v>106</v>
      </c>
      <c r="J55" s="12">
        <f t="shared" si="2"/>
        <v>-1.4524341636244353</v>
      </c>
    </row>
    <row r="56" spans="3:10" ht="15">
      <c r="C56" s="10">
        <v>0.23333333333333334</v>
      </c>
      <c r="D56" s="7">
        <v>77.7</v>
      </c>
      <c r="F56" s="11">
        <f t="shared" si="0"/>
        <v>0.22299999999999998</v>
      </c>
      <c r="G56" s="12">
        <f t="shared" si="1"/>
        <v>-1.5005835075220184</v>
      </c>
      <c r="I56" s="11">
        <v>108</v>
      </c>
      <c r="J56" s="12">
        <f t="shared" si="2"/>
        <v>-1.5005835075220184</v>
      </c>
    </row>
    <row r="57" spans="3:10" ht="15">
      <c r="C57" s="10">
        <v>0.23472222222222222</v>
      </c>
      <c r="D57" s="7">
        <v>78.3</v>
      </c>
      <c r="F57" s="11">
        <f t="shared" si="0"/>
        <v>0.21700000000000003</v>
      </c>
      <c r="G57" s="12">
        <f t="shared" si="1"/>
        <v>-1.5278579254416773</v>
      </c>
      <c r="I57" s="11">
        <v>110</v>
      </c>
      <c r="J57" s="12">
        <f t="shared" si="2"/>
        <v>-1.5278579254416773</v>
      </c>
    </row>
    <row r="58" spans="3:10" ht="15">
      <c r="C58" s="10">
        <v>0.2361111111111111</v>
      </c>
      <c r="D58" s="7">
        <v>79</v>
      </c>
      <c r="F58" s="11">
        <f t="shared" si="0"/>
        <v>0.21</v>
      </c>
      <c r="G58" s="12">
        <f t="shared" si="1"/>
        <v>-1.5606477482646683</v>
      </c>
      <c r="I58" s="11">
        <v>112</v>
      </c>
      <c r="J58" s="12">
        <f t="shared" si="2"/>
        <v>-1.5606477482646683</v>
      </c>
    </row>
    <row r="59" spans="3:10" ht="15">
      <c r="C59" s="10">
        <v>0.23749999999999999</v>
      </c>
      <c r="D59" s="7">
        <v>79.8</v>
      </c>
      <c r="F59" s="11">
        <f t="shared" si="0"/>
        <v>0.20200000000000004</v>
      </c>
      <c r="G59" s="12">
        <f t="shared" si="1"/>
        <v>-1.5994875815809322</v>
      </c>
      <c r="I59" s="11">
        <v>114</v>
      </c>
      <c r="J59" s="12">
        <f t="shared" si="2"/>
        <v>-1.5994875815809322</v>
      </c>
    </row>
    <row r="60" spans="3:10" ht="15">
      <c r="C60" s="10">
        <v>0.2388888888888889</v>
      </c>
      <c r="D60" s="7">
        <v>80.2</v>
      </c>
      <c r="F60" s="11">
        <f t="shared" si="0"/>
        <v>0.19799999999999998</v>
      </c>
      <c r="G60" s="12">
        <f t="shared" si="1"/>
        <v>-1.6194882482876019</v>
      </c>
      <c r="I60" s="11">
        <v>116</v>
      </c>
      <c r="J60" s="12">
        <f t="shared" si="2"/>
        <v>-1.6194882482876019</v>
      </c>
    </row>
    <row r="61" spans="3:10" ht="15">
      <c r="C61" s="10">
        <v>0.24027777777777778</v>
      </c>
      <c r="D61" s="7">
        <v>81.2</v>
      </c>
      <c r="F61" s="11">
        <f t="shared" si="0"/>
        <v>0.18799999999999997</v>
      </c>
      <c r="G61" s="12">
        <f t="shared" si="1"/>
        <v>-1.671313316152188</v>
      </c>
      <c r="I61" s="11">
        <v>118</v>
      </c>
      <c r="J61" s="12">
        <f t="shared" si="2"/>
        <v>-1.671313316152188</v>
      </c>
    </row>
    <row r="62" spans="3:10" ht="15">
      <c r="C62" s="10">
        <v>0.24166666666666667</v>
      </c>
      <c r="D62" s="7">
        <v>81.8</v>
      </c>
      <c r="F62" s="11">
        <f t="shared" si="0"/>
        <v>0.18200000000000002</v>
      </c>
      <c r="G62" s="12">
        <f t="shared" si="1"/>
        <v>-1.7037485919053417</v>
      </c>
      <c r="I62" s="11">
        <v>120</v>
      </c>
      <c r="J62" s="12">
        <f t="shared" si="2"/>
        <v>-1.7037485919053417</v>
      </c>
    </row>
    <row r="63" spans="3:10" ht="15">
      <c r="C63" s="10">
        <v>0.24305555555555555</v>
      </c>
      <c r="D63" s="7">
        <v>82.3</v>
      </c>
      <c r="F63" s="11">
        <f t="shared" si="0"/>
        <v>0.17700000000000002</v>
      </c>
      <c r="G63" s="12">
        <f t="shared" si="1"/>
        <v>-1.7316055464083078</v>
      </c>
      <c r="I63" s="11">
        <v>122</v>
      </c>
      <c r="J63" s="12">
        <f t="shared" si="2"/>
        <v>-1.7316055464083078</v>
      </c>
    </row>
    <row r="64" spans="3:10" ht="15">
      <c r="C64" s="10">
        <v>0.24444444444444444</v>
      </c>
      <c r="D64" s="7">
        <v>83.6</v>
      </c>
      <c r="F64" s="11">
        <f t="shared" si="0"/>
        <v>0.16400000000000006</v>
      </c>
      <c r="G64" s="12">
        <f t="shared" si="1"/>
        <v>-1.8078888511579383</v>
      </c>
      <c r="I64" s="11">
        <v>124</v>
      </c>
      <c r="J64" s="12">
        <f t="shared" si="2"/>
        <v>-1.8078888511579383</v>
      </c>
    </row>
    <row r="65" spans="2:11" ht="15">
      <c r="B65" s="15"/>
      <c r="C65" s="16">
        <v>0.24583333333333332</v>
      </c>
      <c r="D65" s="17">
        <v>83.9</v>
      </c>
      <c r="E65" s="15"/>
      <c r="F65" s="19">
        <f t="shared" si="0"/>
        <v>0.16099999999999995</v>
      </c>
      <c r="G65" s="18">
        <f t="shared" si="1"/>
        <v>-1.8263509139976744</v>
      </c>
      <c r="H65" s="15"/>
      <c r="I65" s="19">
        <v>126</v>
      </c>
      <c r="J65" s="18">
        <f t="shared" si="2"/>
        <v>-1.8263509139976744</v>
      </c>
      <c r="K65" s="15"/>
    </row>
    <row r="66" spans="2:11" ht="15">
      <c r="C66" s="10">
        <v>0.24722222222222223</v>
      </c>
      <c r="D66" s="7">
        <v>84.9</v>
      </c>
      <c r="F66" s="11">
        <f t="shared" si="0"/>
        <v>0.15099999999999994</v>
      </c>
      <c r="G66" s="12">
        <f t="shared" si="1"/>
        <v>-1.8904754421672132</v>
      </c>
      <c r="I66" s="11">
        <v>128</v>
      </c>
      <c r="J66" s="12">
        <f t="shared" si="2"/>
        <v>-1.8904754421672132</v>
      </c>
    </row>
    <row r="67" spans="2:11" ht="15">
      <c r="C67" s="10">
        <v>0.24861111111111112</v>
      </c>
      <c r="D67" s="7">
        <v>85</v>
      </c>
      <c r="F67" s="11">
        <f t="shared" si="0"/>
        <v>0.15</v>
      </c>
      <c r="G67" s="12">
        <f t="shared" si="1"/>
        <v>-1.8971199848858813</v>
      </c>
      <c r="I67" s="11">
        <v>130</v>
      </c>
      <c r="J67" s="12">
        <f t="shared" si="2"/>
        <v>-1.8971199848858813</v>
      </c>
    </row>
    <row r="68" spans="2:11" ht="15">
      <c r="C68" s="10">
        <v>0.25</v>
      </c>
      <c r="D68" s="7">
        <v>85.3</v>
      </c>
      <c r="F68" s="11">
        <f t="shared" si="0"/>
        <v>0.14700000000000002</v>
      </c>
      <c r="G68" s="12">
        <f t="shared" si="1"/>
        <v>-1.9173226922034006</v>
      </c>
      <c r="I68" s="11">
        <v>132</v>
      </c>
      <c r="J68" s="12">
        <f t="shared" si="2"/>
        <v>-1.9173226922034006</v>
      </c>
    </row>
    <row r="69" spans="2:11" ht="15">
      <c r="C69" s="10">
        <v>0.25138888888888888</v>
      </c>
      <c r="D69" s="7">
        <v>85.9</v>
      </c>
      <c r="F69" s="11">
        <f t="shared" si="0"/>
        <v>0.14099999999999993</v>
      </c>
      <c r="G69" s="12">
        <f t="shared" si="1"/>
        <v>-1.9589953886039693</v>
      </c>
      <c r="I69" s="11">
        <v>134</v>
      </c>
      <c r="J69" s="12">
        <f t="shared" si="2"/>
        <v>-1.9589953886039693</v>
      </c>
    </row>
    <row r="70" spans="2:11" ht="15">
      <c r="C70" s="10">
        <v>0.25277777777777777</v>
      </c>
      <c r="D70" s="7">
        <v>86.2</v>
      </c>
      <c r="F70" s="11">
        <f t="shared" si="0"/>
        <v>0.13799999999999998</v>
      </c>
      <c r="G70" s="12">
        <f t="shared" si="1"/>
        <v>-1.9805015938249324</v>
      </c>
      <c r="I70" s="11">
        <v>136</v>
      </c>
      <c r="J70" s="12">
        <f t="shared" si="2"/>
        <v>-1.9805015938249324</v>
      </c>
    </row>
    <row r="71" spans="2:11" ht="15">
      <c r="C71" s="10">
        <v>0.25416666666666665</v>
      </c>
      <c r="D71" s="7">
        <v>86.8</v>
      </c>
      <c r="F71" s="11">
        <f t="shared" si="0"/>
        <v>0.13200000000000003</v>
      </c>
      <c r="G71" s="12">
        <f t="shared" si="1"/>
        <v>-2.0249533563957658</v>
      </c>
      <c r="I71" s="11">
        <v>138</v>
      </c>
      <c r="J71" s="12">
        <f t="shared" si="2"/>
        <v>-2.0249533563957658</v>
      </c>
    </row>
    <row r="72" spans="2:11" ht="15">
      <c r="C72" s="10">
        <v>0.25555555555555554</v>
      </c>
      <c r="D72" s="7">
        <v>87.2</v>
      </c>
      <c r="F72" s="11">
        <f t="shared" si="0"/>
        <v>0.12799999999999997</v>
      </c>
      <c r="G72" s="12">
        <f t="shared" si="1"/>
        <v>-2.0557250150625199</v>
      </c>
      <c r="I72" s="11">
        <v>140</v>
      </c>
      <c r="J72" s="12">
        <f t="shared" si="2"/>
        <v>-2.0557250150625199</v>
      </c>
    </row>
    <row r="73" spans="2:11" ht="15">
      <c r="C73" s="10">
        <v>0.25694444444444442</v>
      </c>
      <c r="D73" s="7">
        <v>87.8</v>
      </c>
      <c r="F73" s="11">
        <f t="shared" si="0"/>
        <v>0.12200000000000003</v>
      </c>
      <c r="G73" s="12">
        <f t="shared" si="1"/>
        <v>-2.1037342342488805</v>
      </c>
      <c r="I73" s="11">
        <v>142</v>
      </c>
      <c r="J73" s="12">
        <f t="shared" si="2"/>
        <v>-2.1037342342488805</v>
      </c>
    </row>
    <row r="74" spans="2:11" ht="15">
      <c r="C74" s="10">
        <v>0.25833333333333336</v>
      </c>
      <c r="D74" s="7">
        <v>88.1</v>
      </c>
      <c r="F74" s="11">
        <f t="shared" si="0"/>
        <v>0.11900000000000005</v>
      </c>
      <c r="G74" s="12">
        <f t="shared" si="1"/>
        <v>-2.1286317858706072</v>
      </c>
      <c r="I74" s="11">
        <v>144</v>
      </c>
      <c r="J74" s="12">
        <f t="shared" si="2"/>
        <v>-2.1286317858706072</v>
      </c>
    </row>
    <row r="75" spans="2:11" ht="15">
      <c r="C75" s="10">
        <v>0.25972222222222224</v>
      </c>
      <c r="D75" s="7">
        <v>88.5</v>
      </c>
      <c r="F75" s="11">
        <f t="shared" si="0"/>
        <v>0.115</v>
      </c>
      <c r="G75" s="12">
        <f t="shared" si="1"/>
        <v>-2.1628231506188871</v>
      </c>
      <c r="I75" s="11">
        <v>146</v>
      </c>
      <c r="J75" s="12">
        <f t="shared" si="2"/>
        <v>-2.1628231506188871</v>
      </c>
    </row>
    <row r="76" spans="2:11" ht="15">
      <c r="C76" s="10">
        <v>0.26111111111111113</v>
      </c>
      <c r="D76" s="7">
        <v>88.8</v>
      </c>
      <c r="F76" s="11">
        <f t="shared" si="0"/>
        <v>0.11200000000000003</v>
      </c>
      <c r="G76" s="12">
        <f t="shared" si="1"/>
        <v>-2.1892564076870422</v>
      </c>
      <c r="I76" s="11">
        <v>148</v>
      </c>
      <c r="J76" s="12">
        <f t="shared" si="2"/>
        <v>-2.1892564076870422</v>
      </c>
    </row>
    <row r="77" spans="2:11" ht="15">
      <c r="C77" s="10">
        <v>0.26250000000000001</v>
      </c>
      <c r="D77" s="7">
        <v>88.8</v>
      </c>
      <c r="F77" s="11">
        <f t="shared" si="0"/>
        <v>0.11200000000000003</v>
      </c>
      <c r="G77" s="12">
        <f t="shared" si="1"/>
        <v>-2.1892564076870422</v>
      </c>
      <c r="I77" s="11">
        <v>150</v>
      </c>
      <c r="J77" s="12">
        <f t="shared" si="2"/>
        <v>-2.1892564076870422</v>
      </c>
    </row>
    <row r="78" spans="2:11" ht="15">
      <c r="C78" s="10">
        <v>0.2638888888888889</v>
      </c>
      <c r="D78" s="7">
        <v>89.6</v>
      </c>
      <c r="F78" s="11">
        <f t="shared" si="0"/>
        <v>0.10400000000000005</v>
      </c>
      <c r="G78" s="12">
        <f t="shared" si="1"/>
        <v>-2.2633643798407639</v>
      </c>
      <c r="I78" s="11">
        <v>152</v>
      </c>
      <c r="J78" s="12">
        <f t="shared" si="2"/>
        <v>-2.2633643798407639</v>
      </c>
    </row>
    <row r="79" spans="2:11" ht="15">
      <c r="C79" s="10">
        <v>0.26527777777777778</v>
      </c>
      <c r="D79" s="7">
        <v>89.8</v>
      </c>
      <c r="F79" s="11">
        <f t="shared" si="0"/>
        <v>0.10200000000000004</v>
      </c>
      <c r="G79" s="12">
        <f t="shared" si="1"/>
        <v>-2.2827824656978657</v>
      </c>
      <c r="I79" s="11">
        <v>154</v>
      </c>
      <c r="J79" s="12">
        <f t="shared" si="2"/>
        <v>-2.2827824656978657</v>
      </c>
    </row>
    <row r="80" spans="2:11" ht="15">
      <c r="C80" s="10">
        <v>0.26666666666666666</v>
      </c>
      <c r="D80" s="7">
        <v>90.2</v>
      </c>
      <c r="F80" s="11">
        <f t="shared" si="0"/>
        <v>9.7999999999999976E-2</v>
      </c>
      <c r="G80" s="12">
        <f t="shared" si="1"/>
        <v>-2.3227878003115654</v>
      </c>
      <c r="I80" s="11">
        <v>156</v>
      </c>
      <c r="J80" s="12">
        <f t="shared" si="2"/>
        <v>-2.3227878003115654</v>
      </c>
    </row>
    <row r="81" spans="3:10" ht="15">
      <c r="C81" s="10">
        <v>0.26805555555555555</v>
      </c>
      <c r="D81" s="7">
        <v>90.4</v>
      </c>
      <c r="F81" s="11">
        <f t="shared" si="0"/>
        <v>9.5999999999999946E-2</v>
      </c>
      <c r="G81" s="12">
        <f t="shared" si="1"/>
        <v>-2.3434070875143012</v>
      </c>
      <c r="I81" s="11">
        <v>158</v>
      </c>
      <c r="J81" s="12">
        <f t="shared" si="2"/>
        <v>-2.3434070875143012</v>
      </c>
    </row>
    <row r="82" spans="3:10" ht="15">
      <c r="C82" s="10">
        <v>0.26944444444444443</v>
      </c>
      <c r="D82" s="7">
        <v>90.8</v>
      </c>
      <c r="F82" s="11">
        <f t="shared" si="0"/>
        <v>9.2000000000000026E-2</v>
      </c>
      <c r="G82" s="12">
        <f t="shared" si="1"/>
        <v>-2.3859667019330963</v>
      </c>
      <c r="I82" s="11">
        <v>160</v>
      </c>
      <c r="J82" s="12">
        <f t="shared" si="2"/>
        <v>-2.3859667019330963</v>
      </c>
    </row>
    <row r="83" spans="3:10" ht="15">
      <c r="C83" s="10">
        <v>0.27083333333333331</v>
      </c>
      <c r="D83" s="7">
        <v>91</v>
      </c>
      <c r="F83" s="11">
        <f t="shared" si="0"/>
        <v>0.09</v>
      </c>
      <c r="G83" s="12">
        <f t="shared" si="1"/>
        <v>-2.4079456086518722</v>
      </c>
      <c r="I83" s="11">
        <v>162</v>
      </c>
      <c r="J83" s="12">
        <f t="shared" si="2"/>
        <v>-2.4079456086518722</v>
      </c>
    </row>
    <row r="84" spans="3:10" ht="15">
      <c r="C84" s="10">
        <v>0.2722222222222222</v>
      </c>
      <c r="D84" s="7">
        <v>91.5</v>
      </c>
      <c r="F84" s="11">
        <f t="shared" si="0"/>
        <v>8.5000000000000006E-2</v>
      </c>
      <c r="G84" s="12">
        <f t="shared" si="1"/>
        <v>-2.4651040224918206</v>
      </c>
      <c r="I84" s="11">
        <v>164</v>
      </c>
      <c r="J84" s="12">
        <f t="shared" si="2"/>
        <v>-2.4651040224918206</v>
      </c>
    </row>
    <row r="85" spans="3:10" ht="15">
      <c r="C85" s="10">
        <v>0.27361111111111114</v>
      </c>
      <c r="D85" s="7">
        <v>91.7</v>
      </c>
      <c r="F85" s="11">
        <f t="shared" si="0"/>
        <v>8.2999999999999977E-2</v>
      </c>
      <c r="G85" s="12">
        <f t="shared" si="1"/>
        <v>-2.4889146711855394</v>
      </c>
      <c r="I85" s="11">
        <v>166</v>
      </c>
      <c r="J85" s="12">
        <f t="shared" si="2"/>
        <v>-2.4889146711855394</v>
      </c>
    </row>
    <row r="86" spans="3:10" ht="15">
      <c r="C86" s="10">
        <v>0.27500000000000002</v>
      </c>
      <c r="D86" s="7">
        <v>92</v>
      </c>
      <c r="F86" s="11">
        <f t="shared" si="0"/>
        <v>0.08</v>
      </c>
      <c r="G86" s="12">
        <f t="shared" si="1"/>
        <v>-2.5257286443082556</v>
      </c>
      <c r="I86" s="11">
        <v>168</v>
      </c>
      <c r="J86" s="12">
        <f t="shared" si="2"/>
        <v>-2.5257286443082556</v>
      </c>
    </row>
    <row r="87" spans="3:10" ht="15">
      <c r="C87" s="10">
        <v>0.27638888888888891</v>
      </c>
      <c r="D87" s="7">
        <v>92.6</v>
      </c>
      <c r="F87" s="11">
        <f t="shared" si="0"/>
        <v>7.4000000000000052E-2</v>
      </c>
      <c r="G87" s="12">
        <f t="shared" si="1"/>
        <v>-2.6036901857779666</v>
      </c>
      <c r="I87" s="11">
        <v>170</v>
      </c>
      <c r="J87" s="12">
        <f t="shared" si="2"/>
        <v>-2.6036901857779666</v>
      </c>
    </row>
    <row r="88" spans="3:10" ht="15">
      <c r="C88" s="10">
        <v>0.27777777777777779</v>
      </c>
      <c r="D88" s="7">
        <v>92.8</v>
      </c>
      <c r="F88" s="11">
        <f t="shared" si="0"/>
        <v>7.2000000000000022E-2</v>
      </c>
      <c r="G88" s="12">
        <f t="shared" si="1"/>
        <v>-2.6310891599660815</v>
      </c>
      <c r="I88" s="11">
        <v>172</v>
      </c>
      <c r="J88" s="12">
        <f t="shared" si="2"/>
        <v>-2.6310891599660815</v>
      </c>
    </row>
    <row r="89" spans="3:10" ht="15">
      <c r="C89" s="10">
        <v>0.27916666666666667</v>
      </c>
      <c r="D89" s="7">
        <v>92.7</v>
      </c>
      <c r="F89" s="11">
        <f t="shared" si="0"/>
        <v>7.2999999999999968E-2</v>
      </c>
      <c r="G89" s="12">
        <f t="shared" si="1"/>
        <v>-2.6172958378337463</v>
      </c>
      <c r="I89" s="11">
        <v>174</v>
      </c>
      <c r="J89" s="12">
        <f t="shared" si="2"/>
        <v>-2.6172958378337463</v>
      </c>
    </row>
    <row r="90" spans="3:10" ht="15">
      <c r="C90" s="10">
        <v>0.28055555555555556</v>
      </c>
      <c r="D90" s="7">
        <v>92.8</v>
      </c>
      <c r="F90" s="11">
        <f t="shared" si="0"/>
        <v>7.2000000000000022E-2</v>
      </c>
      <c r="G90" s="12">
        <f t="shared" si="1"/>
        <v>-2.6310891599660815</v>
      </c>
      <c r="I90" s="11">
        <v>176</v>
      </c>
      <c r="J90" s="12">
        <f t="shared" si="2"/>
        <v>-2.6310891599660815</v>
      </c>
    </row>
    <row r="91" spans="3:10" ht="15">
      <c r="C91" s="10">
        <v>0.28194444444444444</v>
      </c>
      <c r="D91" s="7">
        <v>93.3</v>
      </c>
      <c r="F91" s="11">
        <f t="shared" si="0"/>
        <v>6.7000000000000032E-2</v>
      </c>
      <c r="G91" s="12">
        <f t="shared" si="1"/>
        <v>-2.7030626595911706</v>
      </c>
      <c r="I91" s="11">
        <v>178</v>
      </c>
      <c r="J91" s="12">
        <f t="shared" si="2"/>
        <v>-2.7030626595911706</v>
      </c>
    </row>
    <row r="92" spans="3:10" ht="15">
      <c r="C92" s="10">
        <v>0.28333333333333333</v>
      </c>
      <c r="D92" s="7">
        <v>93.2</v>
      </c>
      <c r="F92" s="11">
        <f t="shared" si="0"/>
        <v>6.7999999999999977E-2</v>
      </c>
      <c r="G92" s="12">
        <f t="shared" si="1"/>
        <v>-2.6882475738060307</v>
      </c>
      <c r="I92" s="11">
        <v>180</v>
      </c>
      <c r="J92" s="12">
        <f t="shared" si="2"/>
        <v>-2.6882475738060307</v>
      </c>
    </row>
    <row r="93" spans="3:10" ht="15">
      <c r="C93" s="10">
        <v>0.28472222222222221</v>
      </c>
      <c r="D93" s="7">
        <v>93.4</v>
      </c>
      <c r="F93" s="11">
        <f t="shared" si="0"/>
        <v>6.5999999999999948E-2</v>
      </c>
      <c r="G93" s="12">
        <f t="shared" si="1"/>
        <v>-2.7181005369557125</v>
      </c>
      <c r="I93" s="11">
        <v>182</v>
      </c>
      <c r="J93" s="12">
        <f t="shared" si="2"/>
        <v>-2.7181005369557125</v>
      </c>
    </row>
    <row r="94" spans="3:10" ht="15">
      <c r="C94" s="10">
        <v>0.28611111111111109</v>
      </c>
      <c r="D94" s="7">
        <v>94.4</v>
      </c>
      <c r="F94" s="11">
        <f t="shared" si="0"/>
        <v>5.5999999999999946E-2</v>
      </c>
      <c r="G94" s="12">
        <f t="shared" si="1"/>
        <v>-2.8824035882469889</v>
      </c>
      <c r="I94" s="11">
        <v>184</v>
      </c>
      <c r="J94" s="12">
        <f t="shared" si="2"/>
        <v>-2.8824035882469889</v>
      </c>
    </row>
    <row r="95" spans="3:10" ht="15">
      <c r="C95" s="10">
        <v>0.28749999999999998</v>
      </c>
      <c r="D95" s="7">
        <v>94.4</v>
      </c>
      <c r="F95" s="11">
        <f t="shared" si="0"/>
        <v>5.5999999999999946E-2</v>
      </c>
      <c r="G95" s="12">
        <f t="shared" si="1"/>
        <v>-2.8824035882469889</v>
      </c>
      <c r="I95" s="11">
        <v>186</v>
      </c>
      <c r="J95" s="12">
        <f t="shared" si="2"/>
        <v>-2.8824035882469889</v>
      </c>
    </row>
    <row r="96" spans="3:10" ht="15">
      <c r="C96" s="10">
        <v>0.28888888888888886</v>
      </c>
      <c r="D96" s="7">
        <v>94.6</v>
      </c>
      <c r="F96" s="11">
        <f t="shared" si="0"/>
        <v>5.4000000000000055E-2</v>
      </c>
      <c r="G96" s="12">
        <f t="shared" si="1"/>
        <v>-2.9187712324178618</v>
      </c>
      <c r="I96" s="11">
        <v>188</v>
      </c>
      <c r="J96" s="12">
        <f t="shared" si="2"/>
        <v>-2.9187712324178618</v>
      </c>
    </row>
    <row r="97" spans="3:10" ht="15">
      <c r="C97" s="10">
        <v>0.2902777777777778</v>
      </c>
      <c r="D97" s="7">
        <v>94.7</v>
      </c>
      <c r="F97" s="11">
        <f t="shared" si="0"/>
        <v>5.2999999999999971E-2</v>
      </c>
      <c r="G97" s="12">
        <f t="shared" si="1"/>
        <v>-2.9374633654300157</v>
      </c>
      <c r="I97" s="11">
        <v>190</v>
      </c>
      <c r="J97" s="12">
        <f t="shared" si="2"/>
        <v>-2.9374633654300157</v>
      </c>
    </row>
    <row r="98" spans="3:10" ht="15">
      <c r="C98" s="10">
        <v>0.29166666666666669</v>
      </c>
      <c r="D98" s="7">
        <v>94.6</v>
      </c>
      <c r="F98" s="11">
        <f t="shared" si="0"/>
        <v>5.4000000000000055E-2</v>
      </c>
      <c r="G98" s="12">
        <f t="shared" si="1"/>
        <v>-2.9187712324178618</v>
      </c>
      <c r="I98" s="11">
        <v>192</v>
      </c>
      <c r="J98" s="12">
        <f t="shared" si="2"/>
        <v>-2.9187712324178618</v>
      </c>
    </row>
    <row r="99" spans="3:10" ht="15">
      <c r="C99" s="10">
        <v>0.29305555555555557</v>
      </c>
      <c r="D99" s="7">
        <v>94.5</v>
      </c>
      <c r="F99" s="11">
        <f t="shared" si="0"/>
        <v>5.5E-2</v>
      </c>
      <c r="G99" s="12">
        <f t="shared" si="1"/>
        <v>-2.9004220937496661</v>
      </c>
      <c r="I99" s="11">
        <v>194</v>
      </c>
      <c r="J99" s="12">
        <f t="shared" si="2"/>
        <v>-2.9004220937496661</v>
      </c>
    </row>
    <row r="100" spans="3:10" ht="15">
      <c r="C100" s="10">
        <v>0.29444444444444445</v>
      </c>
      <c r="D100" s="7">
        <v>95</v>
      </c>
      <c r="F100" s="11">
        <f t="shared" si="0"/>
        <v>0.05</v>
      </c>
      <c r="G100" s="12">
        <f t="shared" si="1"/>
        <v>-2.9957322735539909</v>
      </c>
      <c r="I100" s="11">
        <v>196</v>
      </c>
      <c r="J100" s="12">
        <f t="shared" si="2"/>
        <v>-2.9957322735539909</v>
      </c>
    </row>
    <row r="101" spans="3:10" ht="15">
      <c r="C101" s="10">
        <v>0.29583333333333334</v>
      </c>
      <c r="D101" s="7">
        <v>95.3</v>
      </c>
      <c r="F101" s="11">
        <f t="shared" si="0"/>
        <v>4.7000000000000028E-2</v>
      </c>
      <c r="G101" s="12">
        <f t="shared" si="1"/>
        <v>-3.0576076772720779</v>
      </c>
      <c r="I101" s="11">
        <v>198</v>
      </c>
      <c r="J101" s="12">
        <f t="shared" si="2"/>
        <v>-3.0576076772720779</v>
      </c>
    </row>
    <row r="102" spans="3:10" ht="15">
      <c r="C102" s="10">
        <v>0.29722222222222222</v>
      </c>
      <c r="D102" s="7">
        <v>95.5</v>
      </c>
      <c r="F102" s="11">
        <f t="shared" si="0"/>
        <v>4.4999999999999998E-2</v>
      </c>
      <c r="G102" s="12">
        <f t="shared" si="1"/>
        <v>-3.1010927892118172</v>
      </c>
      <c r="I102" s="11">
        <v>200</v>
      </c>
      <c r="J102" s="12">
        <f t="shared" si="2"/>
        <v>-3.1010927892118172</v>
      </c>
    </row>
    <row r="103" spans="3:10" ht="15">
      <c r="C103" s="10">
        <v>0.2986111111111111</v>
      </c>
      <c r="D103" s="7">
        <v>95.5</v>
      </c>
      <c r="F103" s="11">
        <f t="shared" si="0"/>
        <v>4.4999999999999998E-2</v>
      </c>
      <c r="G103" s="12">
        <f t="shared" si="1"/>
        <v>-3.1010927892118172</v>
      </c>
      <c r="I103" s="11">
        <v>202</v>
      </c>
      <c r="J103" s="12">
        <f t="shared" si="2"/>
        <v>-3.1010927892118172</v>
      </c>
    </row>
    <row r="104" spans="3:10" ht="15">
      <c r="C104" s="10">
        <v>0.3</v>
      </c>
      <c r="D104" s="7">
        <v>95.8</v>
      </c>
      <c r="F104" s="11">
        <f t="shared" si="0"/>
        <v>4.200000000000003E-2</v>
      </c>
      <c r="G104" s="12">
        <f t="shared" si="1"/>
        <v>-3.170085660698768</v>
      </c>
      <c r="I104" s="11">
        <v>204</v>
      </c>
      <c r="J104" s="12">
        <f t="shared" si="2"/>
        <v>-3.170085660698768</v>
      </c>
    </row>
    <row r="105" spans="3:10" ht="15">
      <c r="C105" s="10">
        <v>0.30138888888888887</v>
      </c>
      <c r="D105" s="7">
        <v>95.9</v>
      </c>
      <c r="F105" s="11">
        <f t="shared" si="0"/>
        <v>4.0999999999999946E-2</v>
      </c>
      <c r="G105" s="12">
        <f t="shared" si="1"/>
        <v>-3.1941832122778306</v>
      </c>
      <c r="I105" s="11">
        <v>206</v>
      </c>
      <c r="J105" s="12">
        <f t="shared" si="2"/>
        <v>-3.1941832122778306</v>
      </c>
    </row>
    <row r="106" spans="3:10" ht="15">
      <c r="C106" s="10">
        <v>0.30277777777777776</v>
      </c>
      <c r="D106" s="7">
        <v>96</v>
      </c>
      <c r="F106" s="11">
        <f t="shared" si="0"/>
        <v>0.04</v>
      </c>
      <c r="G106" s="12">
        <f t="shared" si="1"/>
        <v>-3.2188758248682006</v>
      </c>
      <c r="I106" s="11">
        <v>208</v>
      </c>
      <c r="J106" s="12">
        <f t="shared" si="2"/>
        <v>-3.2188758248682006</v>
      </c>
    </row>
    <row r="107" spans="3:10" ht="15">
      <c r="C107" s="10">
        <v>0.30416666666666664</v>
      </c>
      <c r="D107" s="7">
        <v>96.6</v>
      </c>
      <c r="F107" s="11">
        <f t="shared" si="0"/>
        <v>3.4000000000000058E-2</v>
      </c>
      <c r="G107" s="12">
        <f t="shared" si="1"/>
        <v>-3.3813947543659739</v>
      </c>
      <c r="I107" s="11">
        <v>210</v>
      </c>
      <c r="J107" s="12">
        <f t="shared" si="2"/>
        <v>-3.3813947543659739</v>
      </c>
    </row>
    <row r="108" spans="3:10" ht="15">
      <c r="C108" s="10">
        <v>0.30555555555555558</v>
      </c>
      <c r="D108" s="7">
        <v>96.5</v>
      </c>
      <c r="F108" s="11">
        <f t="shared" si="0"/>
        <v>3.5000000000000003E-2</v>
      </c>
      <c r="G108" s="12">
        <f t="shared" si="1"/>
        <v>-3.3524072174927233</v>
      </c>
      <c r="I108" s="11">
        <v>212</v>
      </c>
      <c r="J108" s="12">
        <f t="shared" si="2"/>
        <v>-3.3524072174927233</v>
      </c>
    </row>
    <row r="109" spans="3:10" ht="15">
      <c r="C109" s="10">
        <v>0.30694444444444446</v>
      </c>
      <c r="D109" s="7">
        <v>96.5</v>
      </c>
      <c r="F109" s="11">
        <f t="shared" si="0"/>
        <v>3.5000000000000003E-2</v>
      </c>
      <c r="G109" s="12">
        <f t="shared" si="1"/>
        <v>-3.3524072174927233</v>
      </c>
      <c r="I109" s="11">
        <v>214</v>
      </c>
      <c r="J109" s="12">
        <f t="shared" si="2"/>
        <v>-3.3524072174927233</v>
      </c>
    </row>
    <row r="110" spans="3:10" ht="15">
      <c r="C110" s="10">
        <v>0.30833333333333335</v>
      </c>
      <c r="D110" s="7">
        <v>96.6</v>
      </c>
      <c r="F110" s="11">
        <f t="shared" si="0"/>
        <v>3.4000000000000058E-2</v>
      </c>
      <c r="G110" s="12">
        <f t="shared" si="1"/>
        <v>-3.3813947543659739</v>
      </c>
      <c r="I110" s="11">
        <v>216</v>
      </c>
      <c r="J110" s="12">
        <f t="shared" si="2"/>
        <v>-3.3813947543659739</v>
      </c>
    </row>
    <row r="111" spans="3:10" ht="15">
      <c r="C111" s="10">
        <v>0.30972222222222223</v>
      </c>
      <c r="D111" s="7">
        <v>96.6</v>
      </c>
      <c r="F111" s="11">
        <f t="shared" si="0"/>
        <v>3.4000000000000058E-2</v>
      </c>
      <c r="G111" s="12">
        <f t="shared" si="1"/>
        <v>-3.3813947543659739</v>
      </c>
      <c r="I111" s="11">
        <v>218</v>
      </c>
      <c r="J111" s="12">
        <f t="shared" si="2"/>
        <v>-3.3813947543659739</v>
      </c>
    </row>
    <row r="112" spans="3:10" ht="15">
      <c r="C112" s="10">
        <v>0.31111111111111112</v>
      </c>
      <c r="D112" s="7">
        <v>96.7</v>
      </c>
      <c r="F112" s="11">
        <f t="shared" si="0"/>
        <v>3.2999999999999974E-2</v>
      </c>
      <c r="G112" s="12">
        <f t="shared" si="1"/>
        <v>-3.4112477175156575</v>
      </c>
      <c r="I112" s="11">
        <v>220</v>
      </c>
      <c r="J112" s="12">
        <f t="shared" si="2"/>
        <v>-3.4112477175156575</v>
      </c>
    </row>
    <row r="113" spans="3:10" ht="15">
      <c r="C113" s="10">
        <v>0.3125</v>
      </c>
      <c r="D113" s="7">
        <v>97</v>
      </c>
      <c r="F113" s="11">
        <f t="shared" si="0"/>
        <v>0.03</v>
      </c>
      <c r="G113" s="12">
        <f t="shared" si="1"/>
        <v>-3.5065578973199818</v>
      </c>
      <c r="I113" s="11">
        <v>222</v>
      </c>
      <c r="J113" s="12">
        <f t="shared" si="2"/>
        <v>-3.5065578973199818</v>
      </c>
    </row>
    <row r="114" spans="3:10" ht="15">
      <c r="C114" s="10">
        <v>0.31388888888888888</v>
      </c>
      <c r="D114" s="7">
        <v>97.1</v>
      </c>
      <c r="F114" s="11">
        <f t="shared" si="0"/>
        <v>2.9000000000000057E-2</v>
      </c>
      <c r="G114" s="12">
        <f t="shared" si="1"/>
        <v>-3.5404594489956609</v>
      </c>
      <c r="I114" s="11">
        <v>224</v>
      </c>
      <c r="J114" s="12">
        <f t="shared" si="2"/>
        <v>-3.5404594489956609</v>
      </c>
    </row>
    <row r="115" spans="3:10" ht="15">
      <c r="C115" s="10">
        <v>0.31527777777777777</v>
      </c>
      <c r="D115" s="7">
        <v>96.9</v>
      </c>
      <c r="F115" s="11">
        <f t="shared" si="0"/>
        <v>3.0999999999999944E-2</v>
      </c>
      <c r="G115" s="12">
        <f t="shared" si="1"/>
        <v>-3.4737680744969928</v>
      </c>
      <c r="I115" s="11">
        <v>226</v>
      </c>
      <c r="J115" s="12">
        <f t="shared" si="2"/>
        <v>-3.4737680744969928</v>
      </c>
    </row>
    <row r="116" spans="3:10" ht="15">
      <c r="C116" s="10">
        <v>0.31666666666666665</v>
      </c>
      <c r="D116" s="7">
        <v>97.2</v>
      </c>
      <c r="F116" s="11">
        <f t="shared" si="0"/>
        <v>2.7999999999999973E-2</v>
      </c>
      <c r="G116" s="12">
        <f t="shared" si="1"/>
        <v>-3.5755507688069339</v>
      </c>
      <c r="I116" s="11">
        <v>228</v>
      </c>
      <c r="J116" s="12">
        <f t="shared" si="2"/>
        <v>-3.5755507688069339</v>
      </c>
    </row>
    <row r="117" spans="3:10" ht="15">
      <c r="C117" s="10">
        <v>0.31805555555555554</v>
      </c>
      <c r="D117" s="7">
        <v>97.1</v>
      </c>
      <c r="F117" s="11">
        <f t="shared" si="0"/>
        <v>2.9000000000000057E-2</v>
      </c>
      <c r="G117" s="12">
        <f t="shared" si="1"/>
        <v>-3.5404594489956609</v>
      </c>
      <c r="I117" s="11">
        <v>230</v>
      </c>
      <c r="J117" s="12">
        <f t="shared" si="2"/>
        <v>-3.5404594489956609</v>
      </c>
    </row>
    <row r="118" spans="3:10" ht="15">
      <c r="C118" s="10">
        <v>0.31944444444444442</v>
      </c>
      <c r="D118" s="7">
        <v>97.3</v>
      </c>
      <c r="F118" s="11">
        <f t="shared" si="0"/>
        <v>2.7000000000000027E-2</v>
      </c>
      <c r="G118" s="12">
        <f t="shared" si="1"/>
        <v>-3.6119184129778068</v>
      </c>
      <c r="I118" s="11">
        <v>232</v>
      </c>
      <c r="J118" s="12">
        <f t="shared" si="2"/>
        <v>-3.6119184129778068</v>
      </c>
    </row>
    <row r="119" spans="3:10" ht="15">
      <c r="C119" s="10">
        <v>0.32083333333333336</v>
      </c>
      <c r="D119" s="7">
        <v>97.4</v>
      </c>
      <c r="F119" s="11">
        <f t="shared" si="0"/>
        <v>2.5999999999999943E-2</v>
      </c>
      <c r="G119" s="12">
        <f t="shared" si="1"/>
        <v>-3.6496587409606573</v>
      </c>
      <c r="I119" s="11">
        <v>234</v>
      </c>
      <c r="J119" s="12">
        <f t="shared" si="2"/>
        <v>-3.6496587409606573</v>
      </c>
    </row>
    <row r="120" spans="3:10" ht="15">
      <c r="C120" s="10">
        <v>0.32222222222222224</v>
      </c>
      <c r="D120" s="7">
        <v>97.5</v>
      </c>
      <c r="F120" s="11">
        <f t="shared" si="0"/>
        <v>2.5000000000000001E-2</v>
      </c>
      <c r="G120" s="12">
        <f t="shared" si="1"/>
        <v>-3.6888794541139363</v>
      </c>
      <c r="I120" s="11">
        <v>236</v>
      </c>
      <c r="J120" s="12">
        <f t="shared" si="2"/>
        <v>-3.6888794541139363</v>
      </c>
    </row>
    <row r="121" spans="3:10" ht="15">
      <c r="C121" s="10">
        <v>0.32361111111111113</v>
      </c>
      <c r="D121" s="7">
        <v>97.5</v>
      </c>
      <c r="F121" s="11">
        <f t="shared" si="0"/>
        <v>2.5000000000000001E-2</v>
      </c>
      <c r="G121" s="12">
        <f t="shared" si="1"/>
        <v>-3.6888794541139363</v>
      </c>
      <c r="I121" s="11">
        <v>238</v>
      </c>
      <c r="J121" s="12">
        <f t="shared" si="2"/>
        <v>-3.6888794541139363</v>
      </c>
    </row>
    <row r="122" spans="3:10" ht="15">
      <c r="C122" s="10">
        <v>0.32500000000000001</v>
      </c>
      <c r="D122" s="7">
        <v>97.6</v>
      </c>
      <c r="F122" s="11">
        <f t="shared" si="0"/>
        <v>2.4000000000000056E-2</v>
      </c>
      <c r="G122" s="12">
        <f t="shared" si="1"/>
        <v>-3.7297014486341893</v>
      </c>
      <c r="I122" s="11">
        <v>240</v>
      </c>
      <c r="J122" s="12">
        <f t="shared" si="2"/>
        <v>-3.7297014486341893</v>
      </c>
    </row>
    <row r="123" spans="3:10" ht="15">
      <c r="C123" s="10">
        <v>0.3263888888888889</v>
      </c>
      <c r="D123" s="7">
        <v>97.7</v>
      </c>
      <c r="F123" s="11">
        <f t="shared" si="0"/>
        <v>2.2999999999999972E-2</v>
      </c>
      <c r="G123" s="12">
        <f t="shared" si="1"/>
        <v>-3.7722610630529885</v>
      </c>
      <c r="I123" s="11">
        <v>242</v>
      </c>
      <c r="J123" s="12">
        <f t="shared" si="2"/>
        <v>-3.7722610630529885</v>
      </c>
    </row>
    <row r="124" spans="3:10" ht="15">
      <c r="C124" s="10">
        <v>0.32777777777777778</v>
      </c>
      <c r="D124" s="7">
        <v>97.8</v>
      </c>
      <c r="F124" s="11">
        <f t="shared" si="0"/>
        <v>2.200000000000003E-2</v>
      </c>
      <c r="G124" s="12">
        <f t="shared" si="1"/>
        <v>-3.8167128256238199</v>
      </c>
      <c r="I124" s="11">
        <v>244</v>
      </c>
      <c r="J124" s="12">
        <f t="shared" si="2"/>
        <v>-3.8167128256238199</v>
      </c>
    </row>
    <row r="125" spans="3:10" ht="15">
      <c r="C125" s="10">
        <v>0.32916666666666666</v>
      </c>
      <c r="D125" s="7">
        <v>97.9</v>
      </c>
      <c r="F125" s="11">
        <f t="shared" si="0"/>
        <v>2.0999999999999942E-2</v>
      </c>
      <c r="G125" s="12">
        <f t="shared" si="1"/>
        <v>-3.8632328412587169</v>
      </c>
      <c r="I125" s="11">
        <v>246</v>
      </c>
      <c r="J125" s="12">
        <f t="shared" si="2"/>
        <v>-3.8632328412587169</v>
      </c>
    </row>
    <row r="126" spans="3:10" ht="15">
      <c r="C126" s="10">
        <v>0.33055555555555555</v>
      </c>
      <c r="D126" s="7">
        <v>98</v>
      </c>
      <c r="F126" s="11">
        <f t="shared" si="0"/>
        <v>0.02</v>
      </c>
      <c r="G126" s="12">
        <f t="shared" si="1"/>
        <v>-3.912023005428146</v>
      </c>
      <c r="I126" s="11">
        <v>248</v>
      </c>
      <c r="J126" s="12">
        <f t="shared" si="2"/>
        <v>-3.912023005428146</v>
      </c>
    </row>
    <row r="127" spans="3:10" ht="15">
      <c r="C127" s="10">
        <v>0.33194444444444443</v>
      </c>
      <c r="D127" s="7">
        <v>98.2</v>
      </c>
      <c r="F127" s="11">
        <f t="shared" si="0"/>
        <v>1.7999999999999971E-2</v>
      </c>
      <c r="G127" s="12">
        <f t="shared" si="1"/>
        <v>-4.0173835210859741</v>
      </c>
      <c r="I127" s="11">
        <v>250</v>
      </c>
      <c r="J127" s="12">
        <f t="shared" si="2"/>
        <v>-4.0173835210859741</v>
      </c>
    </row>
    <row r="128" spans="3:10" ht="15">
      <c r="C128" s="10">
        <v>0.33333333333333331</v>
      </c>
      <c r="D128" s="7">
        <v>98.2</v>
      </c>
      <c r="F128" s="11">
        <f t="shared" si="0"/>
        <v>1.7999999999999971E-2</v>
      </c>
      <c r="G128" s="12">
        <f t="shared" si="1"/>
        <v>-4.0173835210859741</v>
      </c>
      <c r="I128" s="11">
        <v>252</v>
      </c>
      <c r="J128" s="12">
        <f t="shared" si="2"/>
        <v>-4.0173835210859741</v>
      </c>
    </row>
    <row r="129" spans="3:10" ht="15">
      <c r="C129" s="10">
        <v>0.3347222222222222</v>
      </c>
      <c r="D129" s="7">
        <v>98.3</v>
      </c>
      <c r="F129" s="11">
        <f t="shared" si="0"/>
        <v>1.7000000000000029E-2</v>
      </c>
      <c r="G129" s="12">
        <f t="shared" si="1"/>
        <v>-4.0745419349259189</v>
      </c>
      <c r="I129" s="11">
        <v>254</v>
      </c>
      <c r="J129" s="12">
        <f t="shared" si="2"/>
        <v>-4.0745419349259189</v>
      </c>
    </row>
    <row r="130" spans="3:10" ht="15">
      <c r="C130" s="10">
        <v>0.33611111111111114</v>
      </c>
      <c r="D130" s="7">
        <v>98.3</v>
      </c>
      <c r="F130" s="11">
        <f t="shared" si="0"/>
        <v>1.7000000000000029E-2</v>
      </c>
      <c r="G130" s="12">
        <f t="shared" si="1"/>
        <v>-4.0745419349259189</v>
      </c>
      <c r="I130" s="11">
        <v>256</v>
      </c>
      <c r="J130" s="12">
        <f t="shared" si="2"/>
        <v>-4.0745419349259189</v>
      </c>
    </row>
    <row r="131" spans="3:10" ht="15">
      <c r="C131" s="10">
        <v>0.33750000000000002</v>
      </c>
      <c r="D131" s="7">
        <v>98.5</v>
      </c>
      <c r="F131" s="11">
        <f t="shared" si="0"/>
        <v>1.4999999999999999E-2</v>
      </c>
      <c r="G131" s="12">
        <f t="shared" si="1"/>
        <v>-4.1997050778799272</v>
      </c>
      <c r="I131" s="11">
        <v>258</v>
      </c>
      <c r="J131" s="12">
        <f t="shared" si="2"/>
        <v>-4.1997050778799272</v>
      </c>
    </row>
    <row r="132" spans="3:10" ht="15">
      <c r="C132" s="10">
        <v>0.33888888888888891</v>
      </c>
      <c r="D132" s="7">
        <v>98.5</v>
      </c>
      <c r="F132" s="11">
        <f t="shared" si="0"/>
        <v>1.4999999999999999E-2</v>
      </c>
      <c r="G132" s="12">
        <f t="shared" si="1"/>
        <v>-4.1997050778799272</v>
      </c>
      <c r="I132" s="11">
        <v>260</v>
      </c>
      <c r="J132" s="12">
        <f t="shared" si="2"/>
        <v>-4.1997050778799272</v>
      </c>
    </row>
    <row r="133" spans="3:10" ht="15">
      <c r="C133" s="10">
        <v>0.34027777777777779</v>
      </c>
      <c r="D133" s="7">
        <v>98.5</v>
      </c>
      <c r="F133" s="11">
        <f t="shared" si="0"/>
        <v>1.4999999999999999E-2</v>
      </c>
      <c r="G133" s="12">
        <f t="shared" si="1"/>
        <v>-4.1997050778799272</v>
      </c>
      <c r="I133" s="11">
        <v>262</v>
      </c>
      <c r="J133" s="12">
        <f t="shared" si="2"/>
        <v>-4.1997050778799272</v>
      </c>
    </row>
    <row r="134" spans="3:10" ht="15">
      <c r="C134" s="10">
        <v>0.34166666666666667</v>
      </c>
      <c r="D134" s="7">
        <v>98.6</v>
      </c>
      <c r="F134" s="11">
        <f t="shared" si="0"/>
        <v>1.4000000000000058E-2</v>
      </c>
      <c r="G134" s="12">
        <f t="shared" si="1"/>
        <v>-4.2686979493668744</v>
      </c>
      <c r="I134" s="11">
        <v>264</v>
      </c>
      <c r="J134" s="12">
        <f t="shared" si="2"/>
        <v>-4.2686979493668744</v>
      </c>
    </row>
    <row r="135" spans="3:10" ht="15">
      <c r="C135" s="10">
        <v>0.34305555555555556</v>
      </c>
      <c r="D135" s="7">
        <v>98.7</v>
      </c>
      <c r="F135" s="11">
        <f t="shared" si="0"/>
        <v>1.2999999999999972E-2</v>
      </c>
      <c r="G135" s="12">
        <f t="shared" si="1"/>
        <v>-4.3428059215206023</v>
      </c>
      <c r="I135" s="11">
        <v>266</v>
      </c>
      <c r="J135" s="12">
        <f t="shared" si="2"/>
        <v>-4.3428059215206023</v>
      </c>
    </row>
    <row r="136" spans="3:10" ht="15">
      <c r="C136" s="10">
        <v>0.34444444444444444</v>
      </c>
      <c r="D136" s="7">
        <v>98.9</v>
      </c>
      <c r="F136" s="11">
        <f t="shared" si="0"/>
        <v>1.0999999999999944E-2</v>
      </c>
      <c r="G136" s="12">
        <f t="shared" si="1"/>
        <v>-4.5098600061837715</v>
      </c>
      <c r="I136" s="11">
        <v>268</v>
      </c>
      <c r="J136" s="12">
        <f t="shared" si="2"/>
        <v>-4.5098600061837715</v>
      </c>
    </row>
    <row r="137" spans="3:10" ht="15">
      <c r="C137" s="10">
        <v>0.34583333333333333</v>
      </c>
      <c r="D137" s="7">
        <v>98.8</v>
      </c>
      <c r="F137" s="11">
        <f t="shared" si="0"/>
        <v>1.2000000000000028E-2</v>
      </c>
      <c r="G137" s="12">
        <f t="shared" si="1"/>
        <v>-4.4228486291941342</v>
      </c>
      <c r="I137" s="11">
        <v>270</v>
      </c>
      <c r="J137" s="12">
        <f t="shared" si="2"/>
        <v>-4.4228486291941342</v>
      </c>
    </row>
    <row r="138" spans="3:10" ht="15">
      <c r="C138" s="10">
        <v>0.34722222222222221</v>
      </c>
      <c r="D138" s="7">
        <v>99</v>
      </c>
      <c r="F138" s="11">
        <f t="shared" si="0"/>
        <v>0.01</v>
      </c>
      <c r="G138" s="12">
        <f t="shared" si="1"/>
        <v>-4.6051701859880909</v>
      </c>
      <c r="I138" s="11">
        <v>272</v>
      </c>
      <c r="J138" s="12">
        <f t="shared" si="2"/>
        <v>-4.6051701859880909</v>
      </c>
    </row>
    <row r="139" spans="3:10" ht="15">
      <c r="C139" s="10">
        <v>0.34861111111111109</v>
      </c>
      <c r="D139" s="7">
        <v>99.1</v>
      </c>
      <c r="F139" s="11">
        <f t="shared" si="0"/>
        <v>9.0000000000000566E-3</v>
      </c>
      <c r="G139" s="12">
        <f t="shared" si="1"/>
        <v>-4.7105307016459115</v>
      </c>
      <c r="I139" s="11">
        <v>274</v>
      </c>
      <c r="J139" s="12">
        <f t="shared" si="2"/>
        <v>-4.7105307016459115</v>
      </c>
    </row>
    <row r="140" spans="3:10" ht="15">
      <c r="C140" s="10">
        <v>0.35</v>
      </c>
      <c r="D140" s="7">
        <v>99.1</v>
      </c>
      <c r="F140" s="11">
        <f t="shared" si="0"/>
        <v>9.0000000000000566E-3</v>
      </c>
      <c r="G140" s="12">
        <f t="shared" si="1"/>
        <v>-4.7105307016459115</v>
      </c>
      <c r="I140" s="11">
        <v>276</v>
      </c>
      <c r="J140" s="12">
        <f t="shared" si="2"/>
        <v>-4.7105307016459115</v>
      </c>
    </row>
    <row r="141" spans="3:10" ht="15">
      <c r="C141" s="10">
        <v>0.35138888888888886</v>
      </c>
      <c r="D141" s="7">
        <v>99.1</v>
      </c>
      <c r="F141" s="11">
        <f t="shared" si="0"/>
        <v>9.0000000000000566E-3</v>
      </c>
      <c r="G141" s="12">
        <f t="shared" si="1"/>
        <v>-4.7105307016459115</v>
      </c>
      <c r="I141" s="11">
        <v>278</v>
      </c>
      <c r="J141" s="12">
        <f t="shared" si="2"/>
        <v>-4.7105307016459115</v>
      </c>
    </row>
    <row r="142" spans="3:10" ht="15">
      <c r="C142" s="10">
        <v>0.3527777777777778</v>
      </c>
      <c r="D142" s="7">
        <v>99.1</v>
      </c>
      <c r="F142" s="11">
        <f t="shared" si="0"/>
        <v>9.0000000000000566E-3</v>
      </c>
      <c r="G142" s="12">
        <f t="shared" si="1"/>
        <v>-4.7105307016459115</v>
      </c>
      <c r="I142" s="11">
        <v>280</v>
      </c>
      <c r="J142" s="12">
        <f t="shared" si="2"/>
        <v>-4.7105307016459115</v>
      </c>
    </row>
    <row r="143" spans="3:10" ht="15">
      <c r="C143" s="10">
        <v>0.35416666666666669</v>
      </c>
      <c r="D143" s="7">
        <v>99.1</v>
      </c>
      <c r="F143" s="11">
        <f t="shared" si="0"/>
        <v>9.0000000000000566E-3</v>
      </c>
      <c r="G143" s="12">
        <f t="shared" si="1"/>
        <v>-4.7105307016459115</v>
      </c>
      <c r="I143" s="11">
        <v>282</v>
      </c>
      <c r="J143" s="12">
        <f t="shared" si="2"/>
        <v>-4.7105307016459115</v>
      </c>
    </row>
    <row r="144" spans="3:10" ht="15">
      <c r="C144" s="10">
        <v>0.35555555555555557</v>
      </c>
      <c r="D144" s="7">
        <v>99.3</v>
      </c>
      <c r="F144" s="11">
        <f t="shared" si="0"/>
        <v>7.0000000000000288E-3</v>
      </c>
      <c r="G144" s="12">
        <f t="shared" si="1"/>
        <v>-4.9618451299268198</v>
      </c>
      <c r="I144" s="11">
        <v>284</v>
      </c>
      <c r="J144" s="12">
        <f t="shared" si="2"/>
        <v>-4.9618451299268198</v>
      </c>
    </row>
    <row r="145" spans="3:10" ht="15">
      <c r="C145" s="10">
        <v>0.35694444444444445</v>
      </c>
      <c r="D145" s="7">
        <v>99.2</v>
      </c>
      <c r="F145" s="11">
        <f t="shared" si="0"/>
        <v>7.9999999999999724E-3</v>
      </c>
      <c r="G145" s="12">
        <f t="shared" si="1"/>
        <v>-4.8283137373023042</v>
      </c>
      <c r="I145" s="11">
        <v>286</v>
      </c>
      <c r="J145" s="12">
        <f t="shared" si="2"/>
        <v>-4.8283137373023042</v>
      </c>
    </row>
    <row r="146" spans="3:10" ht="15">
      <c r="C146" s="10">
        <v>0.35833333333333334</v>
      </c>
      <c r="D146" s="7">
        <v>99.2</v>
      </c>
      <c r="F146" s="11">
        <f t="shared" si="0"/>
        <v>7.9999999999999724E-3</v>
      </c>
      <c r="G146" s="12">
        <f t="shared" si="1"/>
        <v>-4.8283137373023042</v>
      </c>
      <c r="I146" s="11">
        <v>288</v>
      </c>
      <c r="J146" s="12">
        <f t="shared" si="2"/>
        <v>-4.8283137373023042</v>
      </c>
    </row>
    <row r="147" spans="3:10" ht="15">
      <c r="C147" s="10">
        <v>0.35972222222222222</v>
      </c>
      <c r="D147" s="7">
        <v>99.4</v>
      </c>
      <c r="F147" s="11">
        <f t="shared" si="0"/>
        <v>5.9999999999999429E-3</v>
      </c>
      <c r="G147" s="12">
        <f t="shared" si="1"/>
        <v>-5.1159958097540912</v>
      </c>
      <c r="I147" s="11">
        <v>290</v>
      </c>
      <c r="J147" s="12">
        <f t="shared" si="2"/>
        <v>-5.1159958097540912</v>
      </c>
    </row>
    <row r="148" spans="3:10" ht="15">
      <c r="C148" s="10">
        <v>0.3611111111111111</v>
      </c>
      <c r="D148" s="7">
        <v>99.4</v>
      </c>
      <c r="F148" s="11">
        <f t="shared" si="0"/>
        <v>5.9999999999999429E-3</v>
      </c>
      <c r="G148" s="12">
        <f t="shared" si="1"/>
        <v>-5.1159958097540912</v>
      </c>
      <c r="I148" s="11">
        <v>292</v>
      </c>
      <c r="J148" s="12">
        <f t="shared" si="2"/>
        <v>-5.1159958097540912</v>
      </c>
    </row>
    <row r="149" spans="3:10" ht="15">
      <c r="C149" s="10">
        <v>0.36249999999999999</v>
      </c>
      <c r="D149" s="7">
        <v>99.3</v>
      </c>
      <c r="F149" s="11">
        <f t="shared" si="0"/>
        <v>7.0000000000000288E-3</v>
      </c>
      <c r="G149" s="12">
        <f t="shared" si="1"/>
        <v>-4.9618451299268198</v>
      </c>
      <c r="I149" s="11">
        <v>294</v>
      </c>
      <c r="J149" s="12">
        <f t="shared" si="2"/>
        <v>-4.9618451299268198</v>
      </c>
    </row>
    <row r="150" spans="3:10" ht="15">
      <c r="C150" s="10">
        <v>0.36388888888888887</v>
      </c>
      <c r="D150" s="7">
        <v>99.4</v>
      </c>
      <c r="F150" s="11">
        <f t="shared" si="0"/>
        <v>5.9999999999999429E-3</v>
      </c>
      <c r="G150" s="12">
        <f t="shared" si="1"/>
        <v>-5.1159958097540912</v>
      </c>
      <c r="I150" s="11">
        <v>296</v>
      </c>
      <c r="J150" s="12">
        <f t="shared" si="2"/>
        <v>-5.1159958097540912</v>
      </c>
    </row>
    <row r="151" spans="3:10" ht="15">
      <c r="C151" s="10">
        <v>0.36527777777777776</v>
      </c>
      <c r="D151" s="7">
        <v>99.5</v>
      </c>
      <c r="F151" s="11">
        <f t="shared" si="0"/>
        <v>5.0000000000000001E-3</v>
      </c>
      <c r="G151" s="12">
        <f t="shared" si="1"/>
        <v>-5.2983173665480363</v>
      </c>
      <c r="I151" s="11">
        <v>298</v>
      </c>
      <c r="J151" s="12">
        <f t="shared" si="2"/>
        <v>-5.2983173665480363</v>
      </c>
    </row>
    <row r="152" spans="3:10" ht="15">
      <c r="C152" s="10">
        <v>0.36666666666666664</v>
      </c>
      <c r="D152" s="7">
        <v>99.4</v>
      </c>
      <c r="F152" s="11">
        <f t="shared" si="0"/>
        <v>5.9999999999999429E-3</v>
      </c>
      <c r="G152" s="12">
        <f t="shared" si="1"/>
        <v>-5.1159958097540912</v>
      </c>
      <c r="I152" s="11">
        <v>300</v>
      </c>
      <c r="J152" s="12">
        <f t="shared" si="2"/>
        <v>-5.1159958097540912</v>
      </c>
    </row>
    <row r="153" spans="3:10" ht="15">
      <c r="C153" s="10">
        <v>0.36805555555555558</v>
      </c>
      <c r="D153" s="7">
        <v>99.6</v>
      </c>
      <c r="F153" s="11">
        <f t="shared" si="0"/>
        <v>4.0000000000000565E-3</v>
      </c>
      <c r="G153" s="12">
        <f t="shared" si="1"/>
        <v>-5.5214609178622327</v>
      </c>
      <c r="I153" s="11">
        <v>302</v>
      </c>
      <c r="J153" s="12">
        <f t="shared" si="2"/>
        <v>-5.5214609178622327</v>
      </c>
    </row>
    <row r="154" spans="3:10" ht="15">
      <c r="C154" s="10">
        <v>0.36944444444444446</v>
      </c>
      <c r="D154" s="7">
        <v>99.5</v>
      </c>
      <c r="F154" s="11">
        <f t="shared" si="0"/>
        <v>5.0000000000000001E-3</v>
      </c>
      <c r="G154" s="12">
        <f t="shared" si="1"/>
        <v>-5.2983173665480363</v>
      </c>
      <c r="I154" s="11">
        <v>304</v>
      </c>
      <c r="J154" s="12">
        <f t="shared" si="2"/>
        <v>-5.2983173665480363</v>
      </c>
    </row>
    <row r="155" spans="3:10" ht="15">
      <c r="C155" s="10">
        <v>0.37083333333333335</v>
      </c>
      <c r="D155" s="7">
        <v>99.2</v>
      </c>
      <c r="F155" s="11">
        <f t="shared" si="0"/>
        <v>7.9999999999999724E-3</v>
      </c>
      <c r="G155" s="12">
        <f t="shared" si="1"/>
        <v>-4.8283137373023042</v>
      </c>
      <c r="I155" s="11">
        <v>306</v>
      </c>
      <c r="J155" s="12">
        <f t="shared" si="2"/>
        <v>-4.8283137373023042</v>
      </c>
    </row>
    <row r="156" spans="3:10" ht="15">
      <c r="C156" s="10">
        <v>0.37222222222222223</v>
      </c>
      <c r="D156" s="7">
        <v>99.3</v>
      </c>
      <c r="F156" s="11">
        <f t="shared" si="0"/>
        <v>7.0000000000000288E-3</v>
      </c>
      <c r="G156" s="12">
        <f t="shared" si="1"/>
        <v>-4.9618451299268198</v>
      </c>
      <c r="I156" s="11">
        <v>308</v>
      </c>
      <c r="J156" s="12">
        <f t="shared" si="2"/>
        <v>-4.9618451299268198</v>
      </c>
    </row>
    <row r="157" spans="3:10" ht="15">
      <c r="C157" s="10">
        <v>0.37361111111111112</v>
      </c>
      <c r="D157" s="7">
        <v>99.6</v>
      </c>
      <c r="F157" s="11">
        <f t="shared" si="0"/>
        <v>4.0000000000000565E-3</v>
      </c>
      <c r="G157" s="12">
        <f t="shared" si="1"/>
        <v>-5.5214609178622327</v>
      </c>
      <c r="I157" s="11">
        <v>310</v>
      </c>
      <c r="J157" s="12">
        <f t="shared" si="2"/>
        <v>-5.5214609178622327</v>
      </c>
    </row>
    <row r="158" spans="3:10" ht="15">
      <c r="C158" s="10">
        <v>0.375</v>
      </c>
      <c r="D158" s="7">
        <v>99.9</v>
      </c>
      <c r="F158" s="11">
        <f t="shared" si="0"/>
        <v>9.9999999999994321E-4</v>
      </c>
      <c r="G158" s="12">
        <f t="shared" si="1"/>
        <v>-6.9077552789821937</v>
      </c>
      <c r="I158" s="11">
        <v>312</v>
      </c>
      <c r="J158" s="12">
        <f t="shared" si="2"/>
        <v>-6.9077552789821937</v>
      </c>
    </row>
    <row r="159" spans="3:10" ht="15">
      <c r="C159" s="10">
        <v>0.37638888888888888</v>
      </c>
      <c r="D159" s="7">
        <v>99.9</v>
      </c>
      <c r="F159" s="11">
        <f t="shared" si="0"/>
        <v>9.9999999999994321E-4</v>
      </c>
      <c r="G159" s="12">
        <f t="shared" si="1"/>
        <v>-6.9077552789821937</v>
      </c>
      <c r="I159" s="11">
        <v>314</v>
      </c>
      <c r="J159" s="12">
        <f t="shared" si="2"/>
        <v>-6.9077552789821937</v>
      </c>
    </row>
    <row r="160" spans="3:10" ht="15">
      <c r="C160" s="10">
        <v>0.37777777777777777</v>
      </c>
      <c r="D160" s="7">
        <v>99.7</v>
      </c>
      <c r="F160" s="11">
        <f t="shared" si="0"/>
        <v>2.9999999999999714E-3</v>
      </c>
      <c r="G160" s="12">
        <f t="shared" si="1"/>
        <v>-5.8091429903140366</v>
      </c>
      <c r="I160" s="11">
        <v>316</v>
      </c>
      <c r="J160" s="12">
        <f t="shared" si="2"/>
        <v>-5.8091429903140366</v>
      </c>
    </row>
    <row r="161" spans="3:10" ht="15">
      <c r="C161" s="10">
        <v>0.37916666666666665</v>
      </c>
      <c r="D161" s="7">
        <v>99.7</v>
      </c>
      <c r="F161" s="11">
        <f t="shared" si="0"/>
        <v>2.9999999999999714E-3</v>
      </c>
      <c r="G161" s="12">
        <f t="shared" si="1"/>
        <v>-5.8091429903140366</v>
      </c>
      <c r="I161" s="11">
        <v>318</v>
      </c>
      <c r="J161" s="12">
        <f t="shared" si="2"/>
        <v>-5.8091429903140366</v>
      </c>
    </row>
    <row r="162" spans="3:10" ht="15">
      <c r="C162" s="10">
        <v>0.38055555555555554</v>
      </c>
      <c r="D162" s="7">
        <v>99.7</v>
      </c>
      <c r="F162" s="11">
        <f t="shared" si="0"/>
        <v>2.9999999999999714E-3</v>
      </c>
      <c r="G162" s="12">
        <f t="shared" si="1"/>
        <v>-5.8091429903140366</v>
      </c>
      <c r="I162" s="11">
        <v>320</v>
      </c>
      <c r="J162" s="12">
        <f t="shared" si="2"/>
        <v>-5.8091429903140366</v>
      </c>
    </row>
    <row r="163" spans="3:10" ht="15">
      <c r="C163" s="10">
        <v>0.38194444444444442</v>
      </c>
      <c r="D163" s="7">
        <v>99.7</v>
      </c>
      <c r="F163" s="11">
        <f t="shared" si="0"/>
        <v>2.9999999999999714E-3</v>
      </c>
      <c r="G163" s="12">
        <f t="shared" si="1"/>
        <v>-5.8091429903140366</v>
      </c>
      <c r="I163" s="11">
        <v>322</v>
      </c>
      <c r="J163" s="12">
        <f t="shared" si="2"/>
        <v>-5.8091429903140366</v>
      </c>
    </row>
    <row r="164" spans="3:10" ht="15">
      <c r="C164" s="10">
        <v>0.38333333333333336</v>
      </c>
      <c r="D164" s="7">
        <v>100</v>
      </c>
      <c r="F164" s="11">
        <f t="shared" si="0"/>
        <v>0</v>
      </c>
      <c r="G164" s="12" t="e">
        <f t="shared" si="1"/>
        <v>#NUM!</v>
      </c>
      <c r="I164" s="11">
        <v>324</v>
      </c>
      <c r="J164" s="12" t="e">
        <f t="shared" si="2"/>
        <v>#NUM!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2:G8"/>
  <sheetViews>
    <sheetView tabSelected="1" topLeftCell="B1" zoomScale="226" zoomScaleNormal="226" workbookViewId="0">
      <selection activeCell="G13" sqref="G13"/>
    </sheetView>
  </sheetViews>
  <sheetFormatPr defaultColWidth="12.5703125" defaultRowHeight="15.75" customHeight="1"/>
  <cols>
    <col min="5" max="5" width="4.5703125" customWidth="1"/>
  </cols>
  <sheetData>
    <row r="2" spans="3:7" ht="15.75" customHeight="1">
      <c r="C2" s="37" t="s">
        <v>13</v>
      </c>
      <c r="D2" s="38"/>
      <c r="F2" s="37" t="s">
        <v>12</v>
      </c>
      <c r="G2" s="38"/>
    </row>
    <row r="4" spans="3:7">
      <c r="C4" s="11" t="s">
        <v>0</v>
      </c>
      <c r="D4" s="11">
        <v>2.4299999999999999E-2</v>
      </c>
      <c r="F4" s="11" t="s">
        <v>0</v>
      </c>
      <c r="G4" s="11">
        <v>2.81E-2</v>
      </c>
    </row>
    <row r="5" spans="3:7">
      <c r="C5" s="11" t="s">
        <v>1</v>
      </c>
      <c r="D5" s="11">
        <v>3.15E-2</v>
      </c>
      <c r="F5" s="11" t="s">
        <v>1</v>
      </c>
      <c r="G5" s="29">
        <v>2.7E-2</v>
      </c>
    </row>
    <row r="6" spans="3:7">
      <c r="C6" s="11" t="s">
        <v>2</v>
      </c>
      <c r="D6" s="11">
        <v>3.2300000000000002E-2</v>
      </c>
      <c r="F6" s="11" t="s">
        <v>2</v>
      </c>
      <c r="G6" s="11">
        <v>2.75E-2</v>
      </c>
    </row>
    <row r="7" spans="3:7">
      <c r="C7" s="34" t="s">
        <v>6</v>
      </c>
      <c r="D7" s="35">
        <f>AVERAGE(D4:D6)</f>
        <v>2.9366666666666669E-2</v>
      </c>
      <c r="F7" s="34" t="s">
        <v>6</v>
      </c>
      <c r="G7" s="35">
        <f>AVERAGE(G4:G6)</f>
        <v>2.753333333333333E-2</v>
      </c>
    </row>
    <row r="8" spans="3:7" ht="15.75" customHeight="1">
      <c r="C8" s="34" t="s">
        <v>5</v>
      </c>
      <c r="D8" s="33">
        <v>2.9399999999999999E-2</v>
      </c>
      <c r="F8" s="34" t="s">
        <v>5</v>
      </c>
      <c r="G8" s="36">
        <v>2.75E-2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Reading 1</vt:lpstr>
      <vt:lpstr>Reading 1 (2)</vt:lpstr>
      <vt:lpstr>Reading 2</vt:lpstr>
      <vt:lpstr>Reading 2 (2)</vt:lpstr>
      <vt:lpstr>Reading 3</vt:lpstr>
      <vt:lpstr>Reading 3 (2)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2022-05-31T03:42:04Z</dcterms:modified>
</cp:coreProperties>
</file>