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39" activeTab="9"/>
  </bookViews>
  <sheets>
    <sheet name="Introduction" sheetId="2" r:id="rId1"/>
    <sheet name="Paste Special" sheetId="1" r:id="rId2"/>
    <sheet name="Insert" sheetId="3" r:id="rId3"/>
    <sheet name="Charts" sheetId="4" r:id="rId4"/>
    <sheet name="Text" sheetId="6" r:id="rId5"/>
    <sheet name="Test" sheetId="7" r:id="rId6"/>
    <sheet name="Logical Fn" sheetId="8" r:id="rId7"/>
    <sheet name="Lookup " sheetId="9" r:id="rId8"/>
    <sheet name="mathematical" sheetId="10" r:id="rId9"/>
    <sheet name="WhatIf" sheetId="11" r:id="rId10"/>
  </sheets>
  <calcPr calcId="124519"/>
</workbook>
</file>

<file path=xl/calcChain.xml><?xml version="1.0" encoding="utf-8"?>
<calcChain xmlns="http://schemas.openxmlformats.org/spreadsheetml/2006/main">
  <c r="B4" i="11"/>
  <c r="C20" i="1"/>
  <c r="C19"/>
  <c r="C18"/>
  <c r="C17"/>
  <c r="B20"/>
  <c r="B19"/>
  <c r="B18"/>
  <c r="B17"/>
  <c r="C14"/>
  <c r="D14"/>
  <c r="E14"/>
  <c r="B14"/>
</calcChain>
</file>

<file path=xl/comments1.xml><?xml version="1.0" encoding="utf-8"?>
<comments xmlns="http://schemas.openxmlformats.org/spreadsheetml/2006/main">
  <authors>
    <author>Author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Maximum of 12 months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Maximum of 12 months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Maximum of 12 months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Maximum of 12 months</t>
        </r>
      </text>
    </comment>
  </commentList>
</comments>
</file>

<file path=xl/sharedStrings.xml><?xml version="1.0" encoding="utf-8"?>
<sst xmlns="http://schemas.openxmlformats.org/spreadsheetml/2006/main" count="438" uniqueCount="184">
  <si>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</si>
  <si>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</si>
  <si>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</si>
  <si>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</si>
  <si>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</si>
  <si>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</si>
  <si>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</si>
  <si>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</si>
  <si>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</si>
  <si>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</si>
  <si>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</si>
  <si>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</si>
  <si>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Salary Disbursed</t>
  </si>
  <si>
    <t>Total Manpower</t>
  </si>
  <si>
    <t>Sales(,000)</t>
  </si>
  <si>
    <t>Cost(,000)</t>
  </si>
  <si>
    <t>Total</t>
  </si>
  <si>
    <t>Avergae</t>
  </si>
  <si>
    <t>Average</t>
  </si>
  <si>
    <t>Highest Value</t>
  </si>
  <si>
    <t>Report 2011</t>
  </si>
  <si>
    <t>Summarized Report</t>
  </si>
  <si>
    <t>Name</t>
  </si>
  <si>
    <t>Ajay</t>
  </si>
  <si>
    <t>Akash</t>
  </si>
  <si>
    <t>Neha</t>
  </si>
  <si>
    <t>Sandeep</t>
  </si>
  <si>
    <t>Chirag</t>
  </si>
  <si>
    <t>Chaya</t>
  </si>
  <si>
    <t>Maya</t>
  </si>
  <si>
    <t>Gaurav</t>
  </si>
  <si>
    <t>Surojit</t>
  </si>
  <si>
    <t>Kapila</t>
  </si>
  <si>
    <t>Ankit</t>
  </si>
  <si>
    <t>Delia</t>
  </si>
  <si>
    <t>Shreshma</t>
  </si>
  <si>
    <t>Ishwar</t>
  </si>
  <si>
    <t>Atul</t>
  </si>
  <si>
    <t xml:space="preserve">Kapil </t>
  </si>
  <si>
    <t>Fritz</t>
  </si>
  <si>
    <t>Amar</t>
  </si>
  <si>
    <t>Priyanka</t>
  </si>
  <si>
    <t>Shalini</t>
  </si>
  <si>
    <t>Khushnaz</t>
  </si>
  <si>
    <t>Sitaram</t>
  </si>
  <si>
    <t>Sanjita</t>
  </si>
  <si>
    <t>Rajesh</t>
  </si>
  <si>
    <t>Ekta</t>
  </si>
  <si>
    <t>Swamy</t>
  </si>
  <si>
    <t>Nitin</t>
  </si>
  <si>
    <t>Nisha</t>
  </si>
  <si>
    <t>Shivani</t>
  </si>
  <si>
    <t>Mahendra</t>
  </si>
  <si>
    <t>Joining Year</t>
  </si>
  <si>
    <t>Compensation</t>
  </si>
  <si>
    <t>Rating</t>
  </si>
  <si>
    <t>Cluster</t>
  </si>
  <si>
    <t>South</t>
  </si>
  <si>
    <t>North</t>
  </si>
  <si>
    <t>East</t>
  </si>
  <si>
    <t>West</t>
  </si>
  <si>
    <t>Physics</t>
  </si>
  <si>
    <t xml:space="preserve">Maths </t>
  </si>
  <si>
    <t>Science</t>
  </si>
  <si>
    <t>Hindi</t>
  </si>
  <si>
    <t>English</t>
  </si>
  <si>
    <t>Kapil</t>
  </si>
  <si>
    <t>Account No</t>
  </si>
  <si>
    <t>Delia[ 68 ]</t>
  </si>
  <si>
    <t>Shreshma[ 2 ]</t>
  </si>
  <si>
    <t>Ishwar[ 206 ]</t>
  </si>
  <si>
    <t>Atul[ 285 ]</t>
  </si>
  <si>
    <t>Kapil[ 14 ]</t>
  </si>
  <si>
    <t>Fritz[ 2345 ]</t>
  </si>
  <si>
    <t>Amar[ 772 ]</t>
  </si>
  <si>
    <t>Priyanka[ 324 ]</t>
  </si>
  <si>
    <t>Shalini[ 726 ]</t>
  </si>
  <si>
    <t>Khushnaz[ 321 ]</t>
  </si>
  <si>
    <t>Sitaram[ 535 ]</t>
  </si>
  <si>
    <t>Sanjita[ 710 ]</t>
  </si>
  <si>
    <t>Rajesh[ 857 ]</t>
  </si>
  <si>
    <t>Ekta[ 514 ]</t>
  </si>
  <si>
    <t>Swamy[ 718 ]</t>
  </si>
  <si>
    <t>Nitin[ 5 ]</t>
  </si>
  <si>
    <t>Nisha[ 199 ]</t>
  </si>
  <si>
    <t>Shivani[ 945 ]</t>
  </si>
  <si>
    <t>Mahendra[ 976 ]</t>
  </si>
  <si>
    <t>Ajay[ 487 ]</t>
  </si>
  <si>
    <t>Akash[ 123 ]</t>
  </si>
  <si>
    <t>Neha[ 313 ]</t>
  </si>
  <si>
    <t>Sandeep[ 594 ]</t>
  </si>
  <si>
    <t>Chirag[ 719 ]</t>
  </si>
  <si>
    <t>Chaya[ 224 ]</t>
  </si>
  <si>
    <t>Numbers</t>
  </si>
  <si>
    <t>Location</t>
  </si>
  <si>
    <t>Bangalore</t>
  </si>
  <si>
    <t>Hyderabad</t>
  </si>
  <si>
    <t>Agra</t>
  </si>
  <si>
    <t>Mumbai</t>
  </si>
  <si>
    <t>Delhi</t>
  </si>
  <si>
    <t>Mysore</t>
  </si>
  <si>
    <t>Lucknow</t>
  </si>
  <si>
    <t>Jaipur</t>
  </si>
  <si>
    <t>Jodhpur</t>
  </si>
  <si>
    <t>Nasik</t>
  </si>
  <si>
    <t>Pune</t>
  </si>
  <si>
    <t>SSN</t>
  </si>
  <si>
    <t>Amar323</t>
  </si>
  <si>
    <t>Priyanka210</t>
  </si>
  <si>
    <t>Shalini221</t>
  </si>
  <si>
    <t>Khushnaz280</t>
  </si>
  <si>
    <t>Sitaram344</t>
  </si>
  <si>
    <t>Sanjita232</t>
  </si>
  <si>
    <t>Rajesh316</t>
  </si>
  <si>
    <t>Ekta235</t>
  </si>
  <si>
    <t>Swamy348</t>
  </si>
  <si>
    <t>Nitin240</t>
  </si>
  <si>
    <t>Nisha378</t>
  </si>
  <si>
    <t>Shivani390</t>
  </si>
  <si>
    <t>Mahendra315</t>
  </si>
  <si>
    <t>Ajay357</t>
  </si>
  <si>
    <t>Akash250</t>
  </si>
  <si>
    <t>Neha366</t>
  </si>
  <si>
    <t>Sandeep385</t>
  </si>
  <si>
    <t>Chirag234</t>
  </si>
  <si>
    <t>Chaya279</t>
  </si>
  <si>
    <t>Maya323</t>
  </si>
  <si>
    <t>Gaurav283</t>
  </si>
  <si>
    <t>Surojit305</t>
  </si>
  <si>
    <t>Kapila215</t>
  </si>
  <si>
    <t>Ankit292</t>
  </si>
  <si>
    <t>Delia342</t>
  </si>
  <si>
    <t>Shreshma341</t>
  </si>
  <si>
    <t>Ishwar386</t>
  </si>
  <si>
    <t>Atul344</t>
  </si>
  <si>
    <t>Kapil343</t>
  </si>
  <si>
    <t>Fritz317</t>
  </si>
  <si>
    <t>Date of Joining</t>
  </si>
  <si>
    <t>27-3-2002</t>
  </si>
  <si>
    <t>11-7-2005</t>
  </si>
  <si>
    <t>15-6-2010</t>
  </si>
  <si>
    <t>11-12-2004</t>
  </si>
  <si>
    <t>13-8-2005</t>
  </si>
  <si>
    <t>20-3-2002</t>
  </si>
  <si>
    <t>19-7-2000</t>
  </si>
  <si>
    <t>15-2-2005</t>
  </si>
  <si>
    <t>13-7-2007</t>
  </si>
  <si>
    <t>6-5-2002</t>
  </si>
  <si>
    <t>31-3-1999</t>
  </si>
  <si>
    <t>2-2-1997</t>
  </si>
  <si>
    <t>2-9-2007</t>
  </si>
  <si>
    <t>9-11-2004</t>
  </si>
  <si>
    <t>5-3-2003</t>
  </si>
  <si>
    <t>23-9-1999</t>
  </si>
  <si>
    <t>12-2-2008</t>
  </si>
  <si>
    <t>10-6-1995</t>
  </si>
  <si>
    <t>31-8-2011</t>
  </si>
  <si>
    <t>7-9-1998</t>
  </si>
  <si>
    <t>13-8-2008</t>
  </si>
  <si>
    <t>6-10-2005</t>
  </si>
  <si>
    <t>30-12-1998</t>
  </si>
  <si>
    <t>20-1-2009</t>
  </si>
  <si>
    <t>29-5-2009</t>
  </si>
  <si>
    <t>14-8-2011</t>
  </si>
  <si>
    <t>14-11-1995</t>
  </si>
  <si>
    <t>23-1-2010</t>
  </si>
  <si>
    <t>5-4-2010</t>
  </si>
  <si>
    <t>1-7-2001</t>
  </si>
  <si>
    <t>Zone</t>
  </si>
  <si>
    <t>Jan_Sales</t>
  </si>
  <si>
    <t>Feb_sales</t>
  </si>
  <si>
    <t>March_Sales</t>
  </si>
  <si>
    <t>A</t>
  </si>
  <si>
    <t>B</t>
  </si>
  <si>
    <t>C</t>
  </si>
  <si>
    <t>D</t>
  </si>
  <si>
    <t>Loan Amount</t>
  </si>
  <si>
    <t>Rate</t>
  </si>
  <si>
    <t>Tenure</t>
  </si>
  <si>
    <t>EMI</t>
  </si>
  <si>
    <t>PMT</t>
  </si>
  <si>
    <t>Data Table</t>
  </si>
  <si>
    <t>Maths</t>
  </si>
  <si>
    <t>Goal Seek</t>
  </si>
</sst>
</file>

<file path=xl/styles.xml><?xml version="1.0" encoding="utf-8"?>
<styleSheet xmlns="http://schemas.openxmlformats.org/spreadsheetml/2006/main">
  <numFmts count="3">
    <numFmt numFmtId="8" formatCode="&quot;Rs.&quot;\ #,##0.00;[Red]&quot;Rs.&quot;\ \-#,##0.00"/>
    <numFmt numFmtId="164" formatCode="&quot;Rs.&quot;\ #,##0.00"/>
    <numFmt numFmtId="165" formatCode="[$-F800]dddd\,\ mmmm\ dd\,\ 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Border="1"/>
    <xf numFmtId="0" fontId="3" fillId="8" borderId="1" xfId="0" applyFont="1" applyFill="1" applyBorder="1"/>
    <xf numFmtId="0" fontId="0" fillId="8" borderId="1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14" fontId="0" fillId="0" borderId="0" xfId="0" applyNumberFormat="1"/>
    <xf numFmtId="165" fontId="0" fillId="0" borderId="1" xfId="0" applyNumberFormat="1" applyBorder="1"/>
    <xf numFmtId="8" fontId="0" fillId="0" borderId="1" xfId="0" applyNumberFormat="1" applyBorder="1"/>
    <xf numFmtId="0" fontId="0" fillId="8" borderId="2" xfId="0" applyFill="1" applyBorder="1"/>
    <xf numFmtId="9" fontId="0" fillId="0" borderId="1" xfId="0" applyNumberFormat="1" applyBorder="1"/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9" fontId="0" fillId="10" borderId="1" xfId="0" applyNumberFormat="1" applyFill="1" applyBorder="1"/>
    <xf numFmtId="10" fontId="0" fillId="10" borderId="1" xfId="0" applyNumberFormat="1" applyFill="1" applyBorder="1"/>
    <xf numFmtId="0" fontId="0" fillId="10" borderId="1" xfId="0" applyFill="1" applyBorder="1"/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Excel-%20Basic.ppt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0</xdr:rowOff>
    </xdr:from>
    <xdr:to>
      <xdr:col>20</xdr:col>
      <xdr:colOff>523875</xdr:colOff>
      <xdr:row>2</xdr:row>
      <xdr:rowOff>9525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0372725" y="0"/>
          <a:ext cx="234315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Excel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17399</xdr:colOff>
      <xdr:row>0</xdr:row>
      <xdr:rowOff>14827</xdr:rowOff>
    </xdr:from>
    <xdr:ext cx="4633192" cy="937629"/>
    <xdr:sp macro="" textlink="">
      <xdr:nvSpPr>
        <xdr:cNvPr id="3" name="Rectangle 2"/>
        <xdr:cNvSpPr/>
      </xdr:nvSpPr>
      <xdr:spPr>
        <a:xfrm>
          <a:off x="4103624" y="14827"/>
          <a:ext cx="46331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accent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Making A Chart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7" sqref="C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5"/>
  <sheetViews>
    <sheetView showGridLines="0" tabSelected="1" topLeftCell="A22" workbookViewId="0">
      <selection activeCell="A37" sqref="A37"/>
    </sheetView>
  </sheetViews>
  <sheetFormatPr defaultRowHeight="15"/>
  <cols>
    <col min="1" max="1" width="12.7109375" bestFit="1" customWidth="1"/>
    <col min="2" max="2" width="12.140625" bestFit="1" customWidth="1"/>
  </cols>
  <sheetData>
    <row r="1" spans="1:14">
      <c r="A1" s="17" t="s">
        <v>176</v>
      </c>
      <c r="B1" s="1">
        <v>500000</v>
      </c>
      <c r="C1" s="32" t="s">
        <v>181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>
      <c r="A2" s="17" t="s">
        <v>177</v>
      </c>
      <c r="B2" s="24">
        <v>0.08</v>
      </c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>
      <c r="A3" s="17" t="s">
        <v>178</v>
      </c>
      <c r="B3" s="1">
        <v>5</v>
      </c>
      <c r="C3" s="27" t="s">
        <v>177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>
      <c r="A4" s="17" t="s">
        <v>179</v>
      </c>
      <c r="B4" s="22">
        <f>-PMT(B2/12,B3*12,B1)</f>
        <v>10138.19714420691</v>
      </c>
      <c r="C4" s="29">
        <v>0.05</v>
      </c>
      <c r="D4" s="30">
        <v>5.5E-2</v>
      </c>
      <c r="E4" s="29">
        <v>0.06</v>
      </c>
      <c r="F4" s="30">
        <v>6.5000000000000002E-2</v>
      </c>
      <c r="G4" s="29">
        <v>7.0000000000000007E-2</v>
      </c>
      <c r="H4" s="30">
        <v>7.4999999999999997E-2</v>
      </c>
      <c r="I4" s="29">
        <v>0.08</v>
      </c>
      <c r="J4" s="30">
        <v>8.5000000000000006E-2</v>
      </c>
      <c r="K4" s="29">
        <v>0.09</v>
      </c>
      <c r="L4" s="30">
        <v>9.5000000000000001E-2</v>
      </c>
      <c r="M4" s="29">
        <v>0.1</v>
      </c>
      <c r="N4" s="30">
        <v>0.105</v>
      </c>
    </row>
    <row r="5" spans="1:14">
      <c r="A5" s="28" t="s">
        <v>178</v>
      </c>
      <c r="B5" s="3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28"/>
      <c r="B6" s="3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8"/>
      <c r="B7" s="31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28"/>
      <c r="B8" s="31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28"/>
      <c r="B9" s="31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28"/>
      <c r="B10" s="31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28"/>
      <c r="B11" s="31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28"/>
      <c r="B12" s="31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28"/>
      <c r="B13" s="31">
        <v>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28"/>
      <c r="B14" s="31">
        <v>10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28"/>
      <c r="B15" s="31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28"/>
      <c r="B16" s="31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28"/>
      <c r="B17" s="31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28"/>
      <c r="B18" s="31">
        <v>14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28"/>
      <c r="B19" s="31">
        <v>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28"/>
      <c r="B20" s="31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28"/>
      <c r="B21" s="31">
        <v>17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28"/>
      <c r="B22" s="31">
        <v>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28"/>
      <c r="B23" s="31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28"/>
      <c r="B24" s="31">
        <v>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39"/>
      <c r="B25" s="40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>
      <c r="A26" s="41" t="s">
        <v>183</v>
      </c>
      <c r="B26" s="41"/>
      <c r="C26" s="41"/>
      <c r="D26" s="41"/>
      <c r="E26" s="41"/>
    </row>
    <row r="27" spans="1:14">
      <c r="A27" s="17" t="s">
        <v>22</v>
      </c>
      <c r="B27" s="17" t="s">
        <v>61</v>
      </c>
      <c r="C27" s="17" t="s">
        <v>182</v>
      </c>
      <c r="D27" s="17" t="s">
        <v>63</v>
      </c>
      <c r="E27" s="17" t="s">
        <v>16</v>
      </c>
    </row>
    <row r="28" spans="1:14">
      <c r="A28" s="38" t="s">
        <v>23</v>
      </c>
      <c r="B28" s="1">
        <v>61</v>
      </c>
      <c r="C28" s="1">
        <v>90</v>
      </c>
      <c r="D28" s="1">
        <v>94</v>
      </c>
      <c r="E28" s="1"/>
    </row>
    <row r="29" spans="1:14">
      <c r="A29" s="38" t="s">
        <v>24</v>
      </c>
      <c r="B29" s="1">
        <v>25</v>
      </c>
      <c r="C29" s="1">
        <v>45</v>
      </c>
      <c r="D29" s="1">
        <v>84</v>
      </c>
      <c r="E29" s="1"/>
    </row>
    <row r="30" spans="1:14">
      <c r="A30" s="38" t="s">
        <v>25</v>
      </c>
      <c r="B30" s="1">
        <v>75</v>
      </c>
      <c r="C30" s="1">
        <v>69</v>
      </c>
      <c r="D30" s="1">
        <v>38</v>
      </c>
      <c r="E30" s="1"/>
    </row>
    <row r="31" spans="1:14">
      <c r="A31" s="38" t="s">
        <v>26</v>
      </c>
      <c r="B31" s="1">
        <v>76</v>
      </c>
      <c r="C31" s="1">
        <v>83</v>
      </c>
      <c r="D31" s="1">
        <v>86</v>
      </c>
      <c r="E31" s="1"/>
    </row>
    <row r="32" spans="1:14">
      <c r="A32" s="38" t="s">
        <v>27</v>
      </c>
      <c r="B32" s="1">
        <v>60</v>
      </c>
      <c r="C32" s="1">
        <v>43</v>
      </c>
      <c r="D32" s="1">
        <v>70</v>
      </c>
      <c r="E32" s="1"/>
    </row>
    <row r="33" spans="1:5">
      <c r="A33" s="38" t="s">
        <v>28</v>
      </c>
      <c r="B33" s="1">
        <v>82</v>
      </c>
      <c r="C33" s="1">
        <v>54</v>
      </c>
      <c r="D33" s="1">
        <v>20</v>
      </c>
      <c r="E33" s="1"/>
    </row>
    <row r="34" spans="1:5">
      <c r="A34" s="38" t="s">
        <v>29</v>
      </c>
      <c r="B34" s="1">
        <v>52</v>
      </c>
      <c r="C34" s="1">
        <v>75</v>
      </c>
      <c r="D34" s="1">
        <v>34</v>
      </c>
      <c r="E34" s="1"/>
    </row>
    <row r="35" spans="1:5">
      <c r="A35" s="38" t="s">
        <v>30</v>
      </c>
      <c r="B35" s="1">
        <v>26</v>
      </c>
      <c r="C35" s="1">
        <v>15</v>
      </c>
      <c r="D35" s="1">
        <v>29</v>
      </c>
      <c r="E35" s="1"/>
    </row>
  </sheetData>
  <mergeCells count="4">
    <mergeCell ref="C3:N3"/>
    <mergeCell ref="A5:A24"/>
    <mergeCell ref="C1:N2"/>
    <mergeCell ref="A26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"/>
  <sheetViews>
    <sheetView showGridLines="0" workbookViewId="0">
      <selection activeCell="G9" sqref="G9"/>
    </sheetView>
  </sheetViews>
  <sheetFormatPr defaultRowHeight="15"/>
  <cols>
    <col min="1" max="1" width="15.7109375" customWidth="1"/>
    <col min="2" max="2" width="14.85546875" customWidth="1"/>
    <col min="3" max="3" width="15.42578125" customWidth="1"/>
    <col min="4" max="4" width="16.42578125" customWidth="1"/>
    <col min="5" max="5" width="15.5703125" style="10" customWidth="1"/>
    <col min="7" max="7" width="13.42578125" customWidth="1"/>
    <col min="8" max="8" width="10.5703125" customWidth="1"/>
    <col min="9" max="9" width="9.85546875" customWidth="1"/>
    <col min="10" max="10" width="15.7109375" customWidth="1"/>
    <col min="11" max="11" width="15.5703125" customWidth="1"/>
  </cols>
  <sheetData>
    <row r="1" spans="1:11" ht="21" customHeight="1">
      <c r="A1" s="14" t="s">
        <v>20</v>
      </c>
      <c r="B1" s="3" t="s">
        <v>14</v>
      </c>
      <c r="C1" s="3" t="s">
        <v>15</v>
      </c>
      <c r="D1" s="3" t="s">
        <v>12</v>
      </c>
      <c r="E1" s="7" t="s">
        <v>13</v>
      </c>
      <c r="H1" s="19" t="s">
        <v>21</v>
      </c>
      <c r="I1" s="19"/>
      <c r="J1" s="19"/>
      <c r="K1" s="19"/>
    </row>
    <row r="2" spans="1:11" ht="17.25" customHeight="1">
      <c r="A2" s="4" t="s">
        <v>0</v>
      </c>
      <c r="B2" s="2">
        <v>3915</v>
      </c>
      <c r="C2" s="2">
        <v>1027</v>
      </c>
      <c r="D2" s="2">
        <v>1339301</v>
      </c>
      <c r="E2" s="8">
        <v>64</v>
      </c>
      <c r="H2" s="1" t="s">
        <v>14</v>
      </c>
      <c r="I2" s="1" t="s">
        <v>15</v>
      </c>
      <c r="J2" s="1" t="s">
        <v>12</v>
      </c>
      <c r="K2" s="1" t="s">
        <v>13</v>
      </c>
    </row>
    <row r="3" spans="1:11" ht="17.25" customHeight="1">
      <c r="A3" s="4" t="s">
        <v>1</v>
      </c>
      <c r="B3" s="2">
        <v>3224</v>
      </c>
      <c r="C3" s="2">
        <v>1582</v>
      </c>
      <c r="D3" s="2">
        <v>1410775</v>
      </c>
      <c r="E3" s="8">
        <v>69</v>
      </c>
      <c r="G3" s="1" t="s">
        <v>16</v>
      </c>
      <c r="H3" s="1"/>
      <c r="I3" s="1"/>
      <c r="J3" s="1"/>
      <c r="K3" s="1"/>
    </row>
    <row r="4" spans="1:11" ht="17.25" customHeight="1">
      <c r="A4" s="4" t="s">
        <v>2</v>
      </c>
      <c r="B4" s="2">
        <v>2759</v>
      </c>
      <c r="C4" s="2">
        <v>1183</v>
      </c>
      <c r="D4" s="2">
        <v>1323225</v>
      </c>
      <c r="E4" s="8">
        <v>98</v>
      </c>
      <c r="G4" s="1" t="s">
        <v>18</v>
      </c>
      <c r="H4" s="1"/>
      <c r="I4" s="1"/>
      <c r="J4" s="1"/>
      <c r="K4" s="1"/>
    </row>
    <row r="5" spans="1:11" ht="17.25" customHeight="1">
      <c r="A5" s="4" t="s">
        <v>3</v>
      </c>
      <c r="B5" s="2">
        <v>2073</v>
      </c>
      <c r="C5" s="2">
        <v>1938</v>
      </c>
      <c r="D5" s="2">
        <v>1426234</v>
      </c>
      <c r="E5" s="8">
        <v>84</v>
      </c>
      <c r="G5" s="1" t="s">
        <v>19</v>
      </c>
      <c r="H5" s="1"/>
      <c r="I5" s="1"/>
      <c r="J5" s="1"/>
      <c r="K5" s="1"/>
    </row>
    <row r="6" spans="1:11" ht="17.25" customHeight="1">
      <c r="A6" s="4" t="s">
        <v>4</v>
      </c>
      <c r="B6" s="2">
        <v>3625</v>
      </c>
      <c r="C6" s="2">
        <v>1764</v>
      </c>
      <c r="D6" s="2">
        <v>1490347</v>
      </c>
      <c r="E6" s="8">
        <v>92</v>
      </c>
    </row>
    <row r="7" spans="1:11" ht="17.25" customHeight="1">
      <c r="A7" s="4" t="s">
        <v>5</v>
      </c>
      <c r="B7" s="2">
        <v>2389</v>
      </c>
      <c r="C7" s="2">
        <v>1123</v>
      </c>
      <c r="D7" s="2">
        <v>1277211</v>
      </c>
      <c r="E7" s="8">
        <v>53</v>
      </c>
    </row>
    <row r="8" spans="1:11" ht="17.25" customHeight="1">
      <c r="A8" s="4" t="s">
        <v>6</v>
      </c>
      <c r="B8" s="2">
        <v>2056</v>
      </c>
      <c r="C8" s="2">
        <v>1205</v>
      </c>
      <c r="D8" s="2">
        <v>1382981</v>
      </c>
      <c r="E8" s="8">
        <v>82</v>
      </c>
    </row>
    <row r="9" spans="1:11" ht="17.25" customHeight="1">
      <c r="A9" s="4" t="s">
        <v>7</v>
      </c>
      <c r="B9" s="2">
        <v>2402</v>
      </c>
      <c r="C9" s="2">
        <v>1330</v>
      </c>
      <c r="D9" s="2">
        <v>1429985</v>
      </c>
      <c r="E9" s="8">
        <v>67</v>
      </c>
    </row>
    <row r="10" spans="1:11" ht="17.25" customHeight="1">
      <c r="A10" s="4" t="s">
        <v>8</v>
      </c>
      <c r="B10" s="2">
        <v>3557</v>
      </c>
      <c r="C10" s="2">
        <v>1255</v>
      </c>
      <c r="D10" s="2">
        <v>1413936</v>
      </c>
      <c r="E10" s="8">
        <v>74</v>
      </c>
    </row>
    <row r="11" spans="1:11" ht="17.25" customHeight="1">
      <c r="A11" s="4" t="s">
        <v>9</v>
      </c>
      <c r="B11" s="2">
        <v>2051</v>
      </c>
      <c r="C11" s="2">
        <v>1389</v>
      </c>
      <c r="D11" s="2">
        <v>1204787</v>
      </c>
      <c r="E11" s="8">
        <v>59</v>
      </c>
    </row>
    <row r="12" spans="1:11" ht="17.25" customHeight="1">
      <c r="A12" s="4" t="s">
        <v>10</v>
      </c>
      <c r="B12" s="2">
        <v>3061</v>
      </c>
      <c r="C12" s="2">
        <v>1802</v>
      </c>
      <c r="D12" s="2">
        <v>1380290</v>
      </c>
      <c r="E12" s="8">
        <v>84</v>
      </c>
    </row>
    <row r="13" spans="1:11" ht="17.25" customHeight="1">
      <c r="A13" s="4" t="s">
        <v>11</v>
      </c>
      <c r="B13" s="2">
        <v>3082</v>
      </c>
      <c r="C13" s="2">
        <v>1444</v>
      </c>
      <c r="D13" s="2">
        <v>1383930</v>
      </c>
      <c r="E13" s="8">
        <v>51</v>
      </c>
    </row>
    <row r="14" spans="1:11" ht="21" customHeight="1">
      <c r="A14" s="5" t="s">
        <v>16</v>
      </c>
      <c r="B14" s="6">
        <f>SUM(B2:B13)</f>
        <v>34194</v>
      </c>
      <c r="C14" s="6">
        <f t="shared" ref="C14:E14" si="0">SUM(C2:C13)</f>
        <v>17042</v>
      </c>
      <c r="D14" s="6">
        <f t="shared" si="0"/>
        <v>16463002</v>
      </c>
      <c r="E14" s="9">
        <f t="shared" si="0"/>
        <v>877</v>
      </c>
    </row>
    <row r="16" spans="1:11">
      <c r="A16" s="15"/>
      <c r="B16" s="13" t="s">
        <v>17</v>
      </c>
      <c r="C16" s="13" t="s">
        <v>19</v>
      </c>
      <c r="D16" s="10"/>
    </row>
    <row r="17" spans="1:3">
      <c r="A17" s="3" t="s">
        <v>14</v>
      </c>
      <c r="B17" s="11">
        <f>AVERAGE(B2:B13)</f>
        <v>2849.5</v>
      </c>
      <c r="C17" s="2">
        <f>MAX(B2:B13)</f>
        <v>3915</v>
      </c>
    </row>
    <row r="18" spans="1:3">
      <c r="A18" s="3" t="s">
        <v>15</v>
      </c>
      <c r="B18" s="11">
        <f>AVERAGE(C2:C13)</f>
        <v>1420.1666666666667</v>
      </c>
      <c r="C18" s="2">
        <f>MAX(C2:C13)</f>
        <v>1938</v>
      </c>
    </row>
    <row r="19" spans="1:3">
      <c r="A19" s="3" t="s">
        <v>12</v>
      </c>
      <c r="B19" s="11">
        <f>AVERAGE(D2:D13)</f>
        <v>1371916.8333333333</v>
      </c>
      <c r="C19" s="2">
        <f>MAX(D2:D13)</f>
        <v>1490347</v>
      </c>
    </row>
    <row r="20" spans="1:3">
      <c r="A20" s="7" t="s">
        <v>13</v>
      </c>
      <c r="B20" s="12">
        <f>AVERAGE(E2:E13)</f>
        <v>73.083333333333329</v>
      </c>
      <c r="C20" s="1">
        <f>MAX(E2:E13)</f>
        <v>98</v>
      </c>
    </row>
  </sheetData>
  <mergeCells count="1">
    <mergeCell ref="H1:K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showGridLines="0" workbookViewId="0">
      <selection activeCell="E1" sqref="E1"/>
    </sheetView>
  </sheetViews>
  <sheetFormatPr defaultRowHeight="15"/>
  <cols>
    <col min="1" max="1" width="10" customWidth="1"/>
    <col min="2" max="2" width="11.5703125" customWidth="1"/>
    <col min="3" max="3" width="14" customWidth="1"/>
  </cols>
  <sheetData>
    <row r="1" spans="1:5" ht="19.5" customHeight="1">
      <c r="A1" s="16" t="s">
        <v>22</v>
      </c>
      <c r="B1" s="16" t="s">
        <v>53</v>
      </c>
      <c r="C1" s="16" t="s">
        <v>54</v>
      </c>
      <c r="D1" s="16" t="s">
        <v>55</v>
      </c>
      <c r="E1" s="16" t="s">
        <v>56</v>
      </c>
    </row>
    <row r="2" spans="1:5">
      <c r="A2" s="1" t="s">
        <v>23</v>
      </c>
      <c r="B2" s="1">
        <v>2010</v>
      </c>
      <c r="C2" s="1">
        <v>465764</v>
      </c>
      <c r="D2" s="1">
        <v>3</v>
      </c>
      <c r="E2" s="1" t="s">
        <v>57</v>
      </c>
    </row>
    <row r="3" spans="1:5">
      <c r="A3" s="1" t="s">
        <v>24</v>
      </c>
      <c r="B3" s="1">
        <v>2003</v>
      </c>
      <c r="C3" s="1">
        <v>921798</v>
      </c>
      <c r="D3" s="1">
        <v>2</v>
      </c>
      <c r="E3" s="1" t="s">
        <v>58</v>
      </c>
    </row>
    <row r="4" spans="1:5">
      <c r="A4" s="1" t="s">
        <v>25</v>
      </c>
      <c r="B4" s="1">
        <v>2009</v>
      </c>
      <c r="C4" s="1">
        <v>611482</v>
      </c>
      <c r="D4" s="1">
        <v>2</v>
      </c>
      <c r="E4" s="1" t="s">
        <v>59</v>
      </c>
    </row>
    <row r="5" spans="1:5">
      <c r="A5" s="1" t="s">
        <v>26</v>
      </c>
      <c r="B5" s="1">
        <v>2011</v>
      </c>
      <c r="C5" s="1">
        <v>998776</v>
      </c>
      <c r="D5" s="1">
        <v>2</v>
      </c>
      <c r="E5" s="1" t="s">
        <v>60</v>
      </c>
    </row>
    <row r="6" spans="1:5">
      <c r="A6" s="1" t="s">
        <v>27</v>
      </c>
      <c r="B6" s="1">
        <v>2005</v>
      </c>
      <c r="C6" s="1">
        <v>964358</v>
      </c>
      <c r="D6" s="1">
        <v>1</v>
      </c>
      <c r="E6" s="1" t="s">
        <v>58</v>
      </c>
    </row>
    <row r="7" spans="1:5">
      <c r="A7" s="1" t="s">
        <v>28</v>
      </c>
      <c r="B7" s="1">
        <v>2007</v>
      </c>
      <c r="C7" s="1">
        <v>896492</v>
      </c>
      <c r="D7" s="1">
        <v>2</v>
      </c>
      <c r="E7" s="1" t="s">
        <v>59</v>
      </c>
    </row>
    <row r="8" spans="1:5">
      <c r="A8" s="1" t="s">
        <v>29</v>
      </c>
      <c r="B8" s="1">
        <v>2004</v>
      </c>
      <c r="C8" s="1">
        <v>761777</v>
      </c>
      <c r="D8" s="1">
        <v>2</v>
      </c>
      <c r="E8" s="1" t="s">
        <v>60</v>
      </c>
    </row>
    <row r="9" spans="1:5">
      <c r="A9" s="1" t="s">
        <v>30</v>
      </c>
      <c r="B9" s="1">
        <v>2001</v>
      </c>
      <c r="C9" s="1">
        <v>672993</v>
      </c>
      <c r="D9" s="1">
        <v>3</v>
      </c>
      <c r="E9" s="1" t="s">
        <v>57</v>
      </c>
    </row>
    <row r="10" spans="1:5">
      <c r="A10" s="1" t="s">
        <v>31</v>
      </c>
      <c r="B10" s="1">
        <v>1999</v>
      </c>
      <c r="C10" s="1">
        <v>792199</v>
      </c>
      <c r="D10" s="1">
        <v>1</v>
      </c>
      <c r="E10" s="1" t="s">
        <v>58</v>
      </c>
    </row>
    <row r="11" spans="1:5">
      <c r="A11" s="1" t="s">
        <v>32</v>
      </c>
      <c r="B11" s="1">
        <v>2011</v>
      </c>
      <c r="C11" s="1">
        <v>872001</v>
      </c>
      <c r="D11" s="1">
        <v>1</v>
      </c>
      <c r="E11" s="1" t="s">
        <v>59</v>
      </c>
    </row>
    <row r="12" spans="1:5">
      <c r="A12" s="1" t="s">
        <v>33</v>
      </c>
      <c r="B12" s="1">
        <v>2008</v>
      </c>
      <c r="C12" s="1">
        <v>585517</v>
      </c>
      <c r="D12" s="1">
        <v>2</v>
      </c>
      <c r="E12" s="1" t="s">
        <v>59</v>
      </c>
    </row>
    <row r="13" spans="1:5">
      <c r="A13" s="1" t="s">
        <v>34</v>
      </c>
      <c r="B13" s="1">
        <v>2009</v>
      </c>
      <c r="C13" s="1">
        <v>620652</v>
      </c>
      <c r="D13" s="1">
        <v>2</v>
      </c>
      <c r="E13" s="1" t="s">
        <v>60</v>
      </c>
    </row>
    <row r="14" spans="1:5">
      <c r="A14" s="1" t="s">
        <v>35</v>
      </c>
      <c r="B14" s="1">
        <v>2004</v>
      </c>
      <c r="C14" s="1">
        <v>888449</v>
      </c>
      <c r="D14" s="1">
        <v>2</v>
      </c>
      <c r="E14" s="1" t="s">
        <v>57</v>
      </c>
    </row>
    <row r="15" spans="1:5">
      <c r="A15" s="1" t="s">
        <v>36</v>
      </c>
      <c r="B15" s="1">
        <v>2012</v>
      </c>
      <c r="C15" s="1">
        <v>909487</v>
      </c>
      <c r="D15" s="1">
        <v>3</v>
      </c>
      <c r="E15" s="1" t="s">
        <v>58</v>
      </c>
    </row>
    <row r="16" spans="1:5">
      <c r="A16" s="1" t="s">
        <v>37</v>
      </c>
      <c r="B16" s="1">
        <v>2002</v>
      </c>
      <c r="C16" s="1">
        <v>635964</v>
      </c>
      <c r="D16" s="1">
        <v>1</v>
      </c>
      <c r="E16" s="1" t="s">
        <v>57</v>
      </c>
    </row>
    <row r="17" spans="1:5">
      <c r="A17" s="1" t="s">
        <v>38</v>
      </c>
      <c r="B17" s="1">
        <v>2011</v>
      </c>
      <c r="C17" s="1">
        <v>650909</v>
      </c>
      <c r="D17" s="1">
        <v>3</v>
      </c>
      <c r="E17" s="1" t="s">
        <v>58</v>
      </c>
    </row>
    <row r="18" spans="1:5">
      <c r="A18" s="1" t="s">
        <v>39</v>
      </c>
      <c r="B18" s="1">
        <v>1999</v>
      </c>
      <c r="C18" s="1">
        <v>718420</v>
      </c>
      <c r="D18" s="1">
        <v>3</v>
      </c>
      <c r="E18" s="1" t="s">
        <v>59</v>
      </c>
    </row>
    <row r="19" spans="1:5">
      <c r="A19" s="1" t="s">
        <v>40</v>
      </c>
      <c r="B19" s="1">
        <v>2012</v>
      </c>
      <c r="C19" s="1">
        <v>967043</v>
      </c>
      <c r="D19" s="1">
        <v>1</v>
      </c>
      <c r="E19" s="1" t="s">
        <v>60</v>
      </c>
    </row>
    <row r="20" spans="1:5">
      <c r="A20" s="1" t="s">
        <v>41</v>
      </c>
      <c r="B20" s="1">
        <v>2002</v>
      </c>
      <c r="C20" s="1">
        <v>593211</v>
      </c>
      <c r="D20" s="1">
        <v>3</v>
      </c>
      <c r="E20" s="1" t="s">
        <v>58</v>
      </c>
    </row>
    <row r="21" spans="1:5">
      <c r="A21" s="1" t="s">
        <v>42</v>
      </c>
      <c r="B21" s="1">
        <v>2000</v>
      </c>
      <c r="C21" s="1">
        <v>804830</v>
      </c>
      <c r="D21" s="1">
        <v>1</v>
      </c>
      <c r="E21" s="1" t="s">
        <v>59</v>
      </c>
    </row>
    <row r="22" spans="1:5">
      <c r="A22" s="1" t="s">
        <v>43</v>
      </c>
      <c r="B22" s="1">
        <v>2012</v>
      </c>
      <c r="C22" s="1">
        <v>976514</v>
      </c>
      <c r="D22" s="1">
        <v>3</v>
      </c>
      <c r="E22" s="1" t="s">
        <v>60</v>
      </c>
    </row>
    <row r="23" spans="1:5">
      <c r="A23" s="1" t="s">
        <v>44</v>
      </c>
      <c r="B23" s="1">
        <v>2008</v>
      </c>
      <c r="C23" s="1">
        <v>575863</v>
      </c>
      <c r="D23" s="1">
        <v>1</v>
      </c>
      <c r="E23" s="1" t="s">
        <v>57</v>
      </c>
    </row>
    <row r="24" spans="1:5">
      <c r="A24" s="1" t="s">
        <v>45</v>
      </c>
      <c r="B24" s="1">
        <v>2002</v>
      </c>
      <c r="C24" s="1">
        <v>311138</v>
      </c>
      <c r="D24" s="1">
        <v>2</v>
      </c>
      <c r="E24" s="1" t="s">
        <v>58</v>
      </c>
    </row>
    <row r="25" spans="1:5">
      <c r="A25" s="1" t="s">
        <v>46</v>
      </c>
      <c r="B25" s="1">
        <v>2006</v>
      </c>
      <c r="C25" s="1">
        <v>703057</v>
      </c>
      <c r="D25" s="1">
        <v>3</v>
      </c>
      <c r="E25" s="1" t="s">
        <v>59</v>
      </c>
    </row>
    <row r="26" spans="1:5">
      <c r="A26" s="1" t="s">
        <v>47</v>
      </c>
      <c r="B26" s="1">
        <v>2010</v>
      </c>
      <c r="C26" s="1">
        <v>692439</v>
      </c>
      <c r="D26" s="1">
        <v>3</v>
      </c>
      <c r="E26" s="1" t="s">
        <v>59</v>
      </c>
    </row>
    <row r="27" spans="1:5">
      <c r="A27" s="1" t="s">
        <v>48</v>
      </c>
      <c r="B27" s="1">
        <v>2001</v>
      </c>
      <c r="C27" s="1">
        <v>991002</v>
      </c>
      <c r="D27" s="1">
        <v>1</v>
      </c>
      <c r="E27" s="1" t="s">
        <v>60</v>
      </c>
    </row>
    <row r="28" spans="1:5">
      <c r="A28" s="1" t="s">
        <v>49</v>
      </c>
      <c r="B28" s="1">
        <v>2009</v>
      </c>
      <c r="C28" s="1">
        <v>738283</v>
      </c>
      <c r="D28" s="1">
        <v>3</v>
      </c>
      <c r="E28" s="1" t="s">
        <v>57</v>
      </c>
    </row>
    <row r="29" spans="1:5">
      <c r="A29" s="1" t="s">
        <v>50</v>
      </c>
      <c r="B29" s="1">
        <v>1999</v>
      </c>
      <c r="C29" s="1">
        <v>404481</v>
      </c>
      <c r="D29" s="1">
        <v>2</v>
      </c>
      <c r="E29" s="1" t="s">
        <v>58</v>
      </c>
    </row>
    <row r="30" spans="1:5">
      <c r="A30" s="1" t="s">
        <v>51</v>
      </c>
      <c r="B30" s="1">
        <v>2006</v>
      </c>
      <c r="C30" s="1">
        <v>738623</v>
      </c>
      <c r="D30" s="1">
        <v>2</v>
      </c>
      <c r="E30" s="1" t="s">
        <v>58</v>
      </c>
    </row>
    <row r="31" spans="1:5">
      <c r="A31" s="1" t="s">
        <v>52</v>
      </c>
      <c r="B31" s="1">
        <v>2012</v>
      </c>
      <c r="C31" s="1">
        <v>468386</v>
      </c>
      <c r="D31" s="1">
        <v>2</v>
      </c>
      <c r="E31" s="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showGridLines="0" workbookViewId="0">
      <selection sqref="A1:F10"/>
    </sheetView>
  </sheetViews>
  <sheetFormatPr defaultRowHeight="15"/>
  <cols>
    <col min="2" max="6" width="10.42578125" customWidth="1"/>
  </cols>
  <sheetData>
    <row r="1" spans="1:6" ht="20.25" customHeight="1">
      <c r="A1" s="1" t="s">
        <v>22</v>
      </c>
      <c r="B1" s="17" t="s">
        <v>61</v>
      </c>
      <c r="C1" s="17" t="s">
        <v>62</v>
      </c>
      <c r="D1" s="17" t="s">
        <v>63</v>
      </c>
      <c r="E1" s="17" t="s">
        <v>64</v>
      </c>
      <c r="F1" s="17" t="s">
        <v>65</v>
      </c>
    </row>
    <row r="2" spans="1:6" ht="20.25" customHeight="1">
      <c r="A2" s="3" t="s">
        <v>23</v>
      </c>
      <c r="B2" s="1">
        <v>82</v>
      </c>
      <c r="C2" s="1">
        <v>48</v>
      </c>
      <c r="D2" s="1">
        <v>34</v>
      </c>
      <c r="E2" s="1">
        <v>70</v>
      </c>
      <c r="F2" s="1">
        <v>93</v>
      </c>
    </row>
    <row r="3" spans="1:6" ht="20.25" customHeight="1">
      <c r="A3" s="3" t="s">
        <v>24</v>
      </c>
      <c r="B3" s="1">
        <v>55</v>
      </c>
      <c r="C3" s="1">
        <v>52</v>
      </c>
      <c r="D3" s="1">
        <v>65</v>
      </c>
      <c r="E3" s="1">
        <v>46</v>
      </c>
      <c r="F3" s="1">
        <v>92</v>
      </c>
    </row>
    <row r="4" spans="1:6" ht="20.25" customHeight="1">
      <c r="A4" s="3" t="s">
        <v>25</v>
      </c>
      <c r="B4" s="1">
        <v>36</v>
      </c>
      <c r="C4" s="1">
        <v>27</v>
      </c>
      <c r="D4" s="1">
        <v>28</v>
      </c>
      <c r="E4" s="1">
        <v>84</v>
      </c>
      <c r="F4" s="1">
        <v>85</v>
      </c>
    </row>
    <row r="5" spans="1:6" ht="20.25" customHeight="1">
      <c r="A5" s="3" t="s">
        <v>26</v>
      </c>
      <c r="B5" s="1">
        <v>53</v>
      </c>
      <c r="C5" s="1">
        <v>62</v>
      </c>
      <c r="D5" s="1">
        <v>72</v>
      </c>
      <c r="E5" s="1">
        <v>74</v>
      </c>
      <c r="F5" s="1">
        <v>99</v>
      </c>
    </row>
    <row r="6" spans="1:6" ht="20.25" customHeight="1">
      <c r="A6" s="3" t="s">
        <v>27</v>
      </c>
      <c r="B6" s="1">
        <v>53</v>
      </c>
      <c r="C6" s="1">
        <v>73</v>
      </c>
      <c r="D6" s="1">
        <v>42</v>
      </c>
      <c r="E6" s="1">
        <v>61</v>
      </c>
      <c r="F6" s="1">
        <v>91</v>
      </c>
    </row>
    <row r="7" spans="1:6" ht="20.25" customHeight="1">
      <c r="A7" s="3" t="s">
        <v>28</v>
      </c>
      <c r="B7" s="1">
        <v>40</v>
      </c>
      <c r="C7" s="1">
        <v>78</v>
      </c>
      <c r="D7" s="1">
        <v>76</v>
      </c>
      <c r="E7" s="1">
        <v>68</v>
      </c>
      <c r="F7" s="1">
        <v>43</v>
      </c>
    </row>
    <row r="8" spans="1:6" ht="20.25" customHeight="1">
      <c r="A8" s="3" t="s">
        <v>29</v>
      </c>
      <c r="B8" s="1">
        <v>65</v>
      </c>
      <c r="C8" s="1">
        <v>77</v>
      </c>
      <c r="D8" s="1">
        <v>76</v>
      </c>
      <c r="E8" s="1">
        <v>37</v>
      </c>
      <c r="F8" s="1">
        <v>27</v>
      </c>
    </row>
    <row r="9" spans="1:6" ht="20.25" customHeight="1">
      <c r="A9" s="3" t="s">
        <v>30</v>
      </c>
      <c r="B9" s="1">
        <v>84</v>
      </c>
      <c r="C9" s="1">
        <v>49</v>
      </c>
      <c r="D9" s="1">
        <v>39</v>
      </c>
      <c r="E9" s="1">
        <v>61</v>
      </c>
      <c r="F9" s="1">
        <v>74</v>
      </c>
    </row>
    <row r="10" spans="1:6" ht="20.25" customHeight="1">
      <c r="A10" s="3" t="s">
        <v>31</v>
      </c>
      <c r="B10" s="1">
        <v>97</v>
      </c>
      <c r="C10" s="1">
        <v>96</v>
      </c>
      <c r="D10" s="1">
        <v>87</v>
      </c>
      <c r="E10" s="1">
        <v>39</v>
      </c>
      <c r="F10" s="1">
        <v>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1"/>
  <sheetViews>
    <sheetView showGridLines="0" workbookViewId="0">
      <selection activeCell="H20" sqref="H20"/>
    </sheetView>
  </sheetViews>
  <sheetFormatPr defaultRowHeight="15"/>
  <cols>
    <col min="1" max="1" width="10" bestFit="1" customWidth="1"/>
    <col min="2" max="2" width="11.140625" bestFit="1" customWidth="1"/>
  </cols>
  <sheetData>
    <row r="1" spans="1:4">
      <c r="A1" s="18" t="s">
        <v>22</v>
      </c>
      <c r="B1" s="18" t="s">
        <v>67</v>
      </c>
      <c r="C1" s="1"/>
      <c r="D1" s="1"/>
    </row>
    <row r="2" spans="1:4">
      <c r="A2" s="1" t="s">
        <v>23</v>
      </c>
      <c r="B2" s="1">
        <v>32180</v>
      </c>
      <c r="C2" s="1"/>
      <c r="D2" s="1"/>
    </row>
    <row r="3" spans="1:4">
      <c r="A3" s="1" t="s">
        <v>24</v>
      </c>
      <c r="B3" s="1">
        <v>24817</v>
      </c>
      <c r="C3" s="1"/>
      <c r="D3" s="1"/>
    </row>
    <row r="4" spans="1:4">
      <c r="A4" s="1" t="s">
        <v>25</v>
      </c>
      <c r="B4" s="1">
        <v>76880</v>
      </c>
      <c r="C4" s="1"/>
      <c r="D4" s="1"/>
    </row>
    <row r="5" spans="1:4">
      <c r="A5" s="1" t="s">
        <v>26</v>
      </c>
      <c r="B5" s="1">
        <v>36599</v>
      </c>
      <c r="C5" s="1"/>
      <c r="D5" s="1"/>
    </row>
    <row r="6" spans="1:4">
      <c r="A6" s="1" t="s">
        <v>27</v>
      </c>
      <c r="B6" s="1">
        <v>21925</v>
      </c>
      <c r="C6" s="1"/>
      <c r="D6" s="1"/>
    </row>
    <row r="7" spans="1:4">
      <c r="A7" s="1" t="s">
        <v>28</v>
      </c>
      <c r="B7" s="1">
        <v>42670</v>
      </c>
      <c r="C7" s="1"/>
      <c r="D7" s="1"/>
    </row>
    <row r="8" spans="1:4">
      <c r="A8" s="1" t="s">
        <v>29</v>
      </c>
      <c r="B8" s="1">
        <v>95106</v>
      </c>
      <c r="C8" s="1"/>
      <c r="D8" s="1"/>
    </row>
    <row r="9" spans="1:4">
      <c r="A9" s="1" t="s">
        <v>30</v>
      </c>
      <c r="B9" s="1">
        <v>63705</v>
      </c>
      <c r="C9" s="1"/>
      <c r="D9" s="1"/>
    </row>
    <row r="10" spans="1:4">
      <c r="A10" s="1" t="s">
        <v>31</v>
      </c>
      <c r="B10" s="1">
        <v>67147</v>
      </c>
      <c r="C10" s="1"/>
      <c r="D10" s="1"/>
    </row>
    <row r="11" spans="1:4">
      <c r="A11" s="1" t="s">
        <v>32</v>
      </c>
      <c r="B11" s="1">
        <v>84673</v>
      </c>
      <c r="C11" s="1"/>
      <c r="D11" s="1"/>
    </row>
    <row r="12" spans="1:4">
      <c r="A12" s="1" t="s">
        <v>33</v>
      </c>
      <c r="B12" s="1">
        <v>23285</v>
      </c>
      <c r="C12" s="1"/>
      <c r="D12" s="1"/>
    </row>
    <row r="13" spans="1:4">
      <c r="A13" s="1" t="s">
        <v>34</v>
      </c>
      <c r="B13" s="1">
        <v>91183</v>
      </c>
      <c r="C13" s="1"/>
      <c r="D13" s="1"/>
    </row>
    <row r="14" spans="1:4">
      <c r="A14" s="1" t="s">
        <v>35</v>
      </c>
      <c r="B14" s="1">
        <v>79626</v>
      </c>
      <c r="C14" s="1"/>
      <c r="D14" s="1"/>
    </row>
    <row r="15" spans="1:4">
      <c r="A15" s="1" t="s">
        <v>36</v>
      </c>
      <c r="B15" s="1">
        <v>95453</v>
      </c>
      <c r="C15" s="1"/>
      <c r="D15" s="1"/>
    </row>
    <row r="16" spans="1:4">
      <c r="A16" s="1" t="s">
        <v>37</v>
      </c>
      <c r="B16" s="1">
        <v>26236</v>
      </c>
      <c r="C16" s="1"/>
      <c r="D16" s="1"/>
    </row>
    <row r="17" spans="1:4">
      <c r="A17" s="1" t="s">
        <v>66</v>
      </c>
      <c r="B17" s="1">
        <v>92871</v>
      </c>
      <c r="C17" s="1"/>
      <c r="D17" s="1"/>
    </row>
    <row r="18" spans="1:4">
      <c r="A18" s="1" t="s">
        <v>39</v>
      </c>
      <c r="B18" s="1">
        <v>90405</v>
      </c>
      <c r="C18" s="1"/>
      <c r="D18" s="1"/>
    </row>
    <row r="19" spans="1:4">
      <c r="A19" s="1" t="s">
        <v>40</v>
      </c>
      <c r="B19" s="1">
        <v>34683</v>
      </c>
      <c r="C19" s="1"/>
      <c r="D19" s="1"/>
    </row>
    <row r="20" spans="1:4">
      <c r="A20" s="1" t="s">
        <v>41</v>
      </c>
      <c r="B20" s="1">
        <v>70447</v>
      </c>
      <c r="C20" s="1"/>
      <c r="D20" s="1"/>
    </row>
    <row r="21" spans="1:4">
      <c r="A21" s="1" t="s">
        <v>42</v>
      </c>
      <c r="B21" s="1">
        <v>94158</v>
      </c>
      <c r="C21" s="1"/>
      <c r="D21" s="1"/>
    </row>
    <row r="22" spans="1:4">
      <c r="A22" s="1" t="s">
        <v>43</v>
      </c>
      <c r="B22" s="1">
        <v>42016</v>
      </c>
      <c r="C22" s="1"/>
      <c r="D22" s="1"/>
    </row>
    <row r="23" spans="1:4">
      <c r="A23" s="1" t="s">
        <v>44</v>
      </c>
      <c r="B23" s="1">
        <v>22621</v>
      </c>
      <c r="C23" s="1"/>
      <c r="D23" s="1"/>
    </row>
    <row r="24" spans="1:4">
      <c r="A24" s="1" t="s">
        <v>45</v>
      </c>
      <c r="B24" s="1">
        <v>76163</v>
      </c>
      <c r="C24" s="1"/>
      <c r="D24" s="1"/>
    </row>
    <row r="25" spans="1:4">
      <c r="A25" s="1" t="s">
        <v>46</v>
      </c>
      <c r="B25" s="1">
        <v>94511</v>
      </c>
      <c r="C25" s="1"/>
      <c r="D25" s="1"/>
    </row>
    <row r="26" spans="1:4">
      <c r="A26" s="1" t="s">
        <v>47</v>
      </c>
      <c r="B26" s="1">
        <v>81903</v>
      </c>
      <c r="C26" s="1"/>
      <c r="D26" s="1"/>
    </row>
    <row r="27" spans="1:4">
      <c r="A27" s="1" t="s">
        <v>48</v>
      </c>
      <c r="B27" s="1">
        <v>71688</v>
      </c>
      <c r="C27" s="1"/>
      <c r="D27" s="1"/>
    </row>
    <row r="28" spans="1:4">
      <c r="A28" s="1" t="s">
        <v>49</v>
      </c>
      <c r="B28" s="1">
        <v>35012</v>
      </c>
      <c r="C28" s="1"/>
      <c r="D28" s="1"/>
    </row>
    <row r="29" spans="1:4">
      <c r="A29" s="1" t="s">
        <v>50</v>
      </c>
      <c r="B29" s="1">
        <v>84754</v>
      </c>
      <c r="C29" s="1"/>
      <c r="D29" s="1"/>
    </row>
    <row r="30" spans="1:4">
      <c r="A30" s="1" t="s">
        <v>51</v>
      </c>
      <c r="B30" s="1">
        <v>86040</v>
      </c>
      <c r="C30" s="1"/>
      <c r="D30" s="1"/>
    </row>
    <row r="31" spans="1:4">
      <c r="A31" s="1" t="s">
        <v>52</v>
      </c>
      <c r="B31" s="1">
        <v>92149</v>
      </c>
      <c r="C31" s="1"/>
      <c r="D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6"/>
  <sheetViews>
    <sheetView showGridLines="0" workbookViewId="0">
      <selection activeCell="D12" sqref="D12:E13"/>
    </sheetView>
  </sheetViews>
  <sheetFormatPr defaultRowHeight="15"/>
  <cols>
    <col min="1" max="1" width="15.42578125" bestFit="1" customWidth="1"/>
    <col min="4" max="4" width="10.42578125" bestFit="1" customWidth="1"/>
    <col min="7" max="7" width="15.42578125" bestFit="1" customWidth="1"/>
  </cols>
  <sheetData>
    <row r="1" spans="1:4">
      <c r="A1" s="17" t="s">
        <v>22</v>
      </c>
      <c r="B1" s="17" t="s">
        <v>93</v>
      </c>
    </row>
    <row r="2" spans="1:4">
      <c r="A2" s="1" t="s">
        <v>68</v>
      </c>
      <c r="B2" s="1"/>
    </row>
    <row r="3" spans="1:4">
      <c r="A3" s="1" t="s">
        <v>69</v>
      </c>
      <c r="B3" s="1"/>
    </row>
    <row r="4" spans="1:4">
      <c r="A4" s="1" t="s">
        <v>70</v>
      </c>
      <c r="B4" s="1"/>
    </row>
    <row r="5" spans="1:4">
      <c r="A5" s="1" t="s">
        <v>71</v>
      </c>
      <c r="B5" s="1"/>
    </row>
    <row r="6" spans="1:4">
      <c r="A6" s="1" t="s">
        <v>72</v>
      </c>
      <c r="B6" s="1"/>
    </row>
    <row r="7" spans="1:4">
      <c r="A7" s="1" t="s">
        <v>73</v>
      </c>
      <c r="B7" s="1"/>
    </row>
    <row r="8" spans="1:4">
      <c r="A8" s="1" t="s">
        <v>74</v>
      </c>
      <c r="B8" s="1"/>
      <c r="D8" s="20"/>
    </row>
    <row r="9" spans="1:4">
      <c r="A9" s="1" t="s">
        <v>75</v>
      </c>
      <c r="B9" s="1"/>
    </row>
    <row r="10" spans="1:4">
      <c r="A10" s="1" t="s">
        <v>76</v>
      </c>
      <c r="B10" s="1"/>
    </row>
    <row r="11" spans="1:4">
      <c r="A11" s="1" t="s">
        <v>77</v>
      </c>
      <c r="B11" s="1"/>
    </row>
    <row r="12" spans="1:4">
      <c r="A12" s="1" t="s">
        <v>78</v>
      </c>
      <c r="B12" s="1"/>
    </row>
    <row r="13" spans="1:4">
      <c r="A13" s="1" t="s">
        <v>79</v>
      </c>
      <c r="B13" s="1"/>
    </row>
    <row r="14" spans="1:4">
      <c r="A14" s="1" t="s">
        <v>80</v>
      </c>
      <c r="B14" s="1"/>
    </row>
    <row r="15" spans="1:4">
      <c r="A15" s="1" t="s">
        <v>81</v>
      </c>
      <c r="B15" s="1"/>
    </row>
    <row r="16" spans="1:4">
      <c r="A16" s="1" t="s">
        <v>82</v>
      </c>
      <c r="B16" s="1"/>
    </row>
    <row r="17" spans="1:2">
      <c r="A17" s="1" t="s">
        <v>83</v>
      </c>
      <c r="B17" s="1"/>
    </row>
    <row r="18" spans="1:2">
      <c r="A18" s="1" t="s">
        <v>84</v>
      </c>
      <c r="B18" s="1"/>
    </row>
    <row r="19" spans="1:2">
      <c r="A19" s="1" t="s">
        <v>85</v>
      </c>
      <c r="B19" s="1"/>
    </row>
    <row r="20" spans="1:2">
      <c r="A20" s="1" t="s">
        <v>86</v>
      </c>
      <c r="B20" s="1"/>
    </row>
    <row r="21" spans="1:2">
      <c r="A21" s="1" t="s">
        <v>87</v>
      </c>
      <c r="B21" s="1"/>
    </row>
    <row r="22" spans="1:2">
      <c r="A22" s="1" t="s">
        <v>88</v>
      </c>
      <c r="B22" s="1"/>
    </row>
    <row r="23" spans="1:2">
      <c r="A23" s="1" t="s">
        <v>89</v>
      </c>
      <c r="B23" s="1"/>
    </row>
    <row r="24" spans="1:2">
      <c r="A24" s="1" t="s">
        <v>90</v>
      </c>
      <c r="B24" s="1"/>
    </row>
    <row r="25" spans="1:2">
      <c r="A25" s="1" t="s">
        <v>91</v>
      </c>
      <c r="B25" s="1"/>
    </row>
    <row r="26" spans="1:2">
      <c r="A26" s="1" t="s">
        <v>92</v>
      </c>
      <c r="B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"/>
  <sheetViews>
    <sheetView showGridLines="0" workbookViewId="0">
      <selection activeCell="H18" sqref="H18"/>
    </sheetView>
  </sheetViews>
  <sheetFormatPr defaultRowHeight="15"/>
  <sheetData>
    <row r="1" spans="1:6">
      <c r="A1" s="1" t="s">
        <v>22</v>
      </c>
      <c r="B1" s="17" t="s">
        <v>61</v>
      </c>
      <c r="C1" s="17" t="s">
        <v>62</v>
      </c>
      <c r="D1" s="17" t="s">
        <v>63</v>
      </c>
      <c r="E1" s="17" t="s">
        <v>64</v>
      </c>
      <c r="F1" s="17" t="s">
        <v>65</v>
      </c>
    </row>
    <row r="2" spans="1:6">
      <c r="A2" s="3" t="s">
        <v>26</v>
      </c>
      <c r="B2" s="1">
        <v>82</v>
      </c>
      <c r="C2" s="1">
        <v>48</v>
      </c>
      <c r="D2" s="1">
        <v>34</v>
      </c>
      <c r="E2" s="1">
        <v>70</v>
      </c>
      <c r="F2" s="1">
        <v>93</v>
      </c>
    </row>
    <row r="3" spans="1:6">
      <c r="A3" s="3" t="s">
        <v>27</v>
      </c>
      <c r="B3" s="1">
        <v>55</v>
      </c>
      <c r="C3" s="1">
        <v>52</v>
      </c>
      <c r="D3" s="1">
        <v>65</v>
      </c>
      <c r="E3" s="1">
        <v>46</v>
      </c>
      <c r="F3" s="1">
        <v>92</v>
      </c>
    </row>
    <row r="4" spans="1:6">
      <c r="A4" s="3" t="s">
        <v>28</v>
      </c>
      <c r="B4" s="1">
        <v>36</v>
      </c>
      <c r="C4" s="1">
        <v>27</v>
      </c>
      <c r="D4" s="1">
        <v>28</v>
      </c>
      <c r="E4" s="1">
        <v>84</v>
      </c>
      <c r="F4" s="1">
        <v>85</v>
      </c>
    </row>
    <row r="5" spans="1:6">
      <c r="A5" s="3" t="s">
        <v>29</v>
      </c>
      <c r="B5" s="1">
        <v>53</v>
      </c>
      <c r="C5" s="1">
        <v>62</v>
      </c>
      <c r="D5" s="1">
        <v>72</v>
      </c>
      <c r="E5" s="1">
        <v>74</v>
      </c>
      <c r="F5" s="1">
        <v>99</v>
      </c>
    </row>
    <row r="6" spans="1:6">
      <c r="A6" s="3" t="s">
        <v>30</v>
      </c>
      <c r="B6" s="1">
        <v>53</v>
      </c>
      <c r="C6" s="1">
        <v>73</v>
      </c>
      <c r="D6" s="1">
        <v>42</v>
      </c>
      <c r="E6" s="1">
        <v>61</v>
      </c>
      <c r="F6" s="1">
        <v>91</v>
      </c>
    </row>
    <row r="7" spans="1:6">
      <c r="A7" s="3" t="s">
        <v>31</v>
      </c>
      <c r="B7" s="1">
        <v>40</v>
      </c>
      <c r="C7" s="1">
        <v>78</v>
      </c>
      <c r="D7" s="1">
        <v>76</v>
      </c>
      <c r="E7" s="1">
        <v>68</v>
      </c>
      <c r="F7" s="1">
        <v>43</v>
      </c>
    </row>
    <row r="8" spans="1:6">
      <c r="A8" s="3" t="s">
        <v>32</v>
      </c>
      <c r="B8" s="1">
        <v>65</v>
      </c>
      <c r="C8" s="1">
        <v>77</v>
      </c>
      <c r="D8" s="1">
        <v>76</v>
      </c>
      <c r="E8" s="1">
        <v>37</v>
      </c>
      <c r="F8" s="1">
        <v>27</v>
      </c>
    </row>
    <row r="9" spans="1:6">
      <c r="A9" s="3" t="s">
        <v>33</v>
      </c>
      <c r="B9" s="1">
        <v>84</v>
      </c>
      <c r="C9" s="1">
        <v>49</v>
      </c>
      <c r="D9" s="1">
        <v>39</v>
      </c>
      <c r="E9" s="1">
        <v>61</v>
      </c>
      <c r="F9" s="1">
        <v>74</v>
      </c>
    </row>
    <row r="10" spans="1:6">
      <c r="A10" s="3" t="s">
        <v>34</v>
      </c>
      <c r="B10" s="1">
        <v>97</v>
      </c>
      <c r="C10" s="1">
        <v>96</v>
      </c>
      <c r="D10" s="1">
        <v>87</v>
      </c>
      <c r="E10" s="1">
        <v>39</v>
      </c>
      <c r="F10" s="1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J17" sqref="J17"/>
    </sheetView>
  </sheetViews>
  <sheetFormatPr defaultRowHeight="15"/>
  <cols>
    <col min="2" max="2" width="10.5703125" bestFit="1" customWidth="1"/>
    <col min="3" max="3" width="13.140625" bestFit="1" customWidth="1"/>
    <col min="4" max="4" width="14.28515625" bestFit="1" customWidth="1"/>
    <col min="5" max="5" width="14" bestFit="1" customWidth="1"/>
  </cols>
  <sheetData>
    <row r="1" spans="1:5">
      <c r="A1" s="17" t="s">
        <v>22</v>
      </c>
      <c r="B1" s="17" t="s">
        <v>94</v>
      </c>
      <c r="C1" s="17" t="s">
        <v>106</v>
      </c>
      <c r="D1" s="17" t="s">
        <v>137</v>
      </c>
      <c r="E1" s="17" t="s">
        <v>54</v>
      </c>
    </row>
    <row r="2" spans="1:5">
      <c r="A2" s="1" t="s">
        <v>40</v>
      </c>
      <c r="B2" s="1" t="s">
        <v>95</v>
      </c>
      <c r="C2" s="1" t="s">
        <v>107</v>
      </c>
      <c r="D2" s="1" t="s">
        <v>138</v>
      </c>
      <c r="E2" s="1">
        <v>825090</v>
      </c>
    </row>
    <row r="3" spans="1:5">
      <c r="A3" s="1" t="s">
        <v>41</v>
      </c>
      <c r="B3" s="1" t="s">
        <v>96</v>
      </c>
      <c r="C3" s="1" t="s">
        <v>108</v>
      </c>
      <c r="D3" s="1" t="s">
        <v>139</v>
      </c>
      <c r="E3" s="1">
        <v>634869</v>
      </c>
    </row>
    <row r="4" spans="1:5">
      <c r="A4" s="1" t="s">
        <v>42</v>
      </c>
      <c r="B4" s="1" t="s">
        <v>97</v>
      </c>
      <c r="C4" s="1" t="s">
        <v>109</v>
      </c>
      <c r="D4" s="1" t="s">
        <v>140</v>
      </c>
      <c r="E4" s="1">
        <v>896287</v>
      </c>
    </row>
    <row r="5" spans="1:5">
      <c r="A5" s="1" t="s">
        <v>43</v>
      </c>
      <c r="B5" s="1" t="s">
        <v>98</v>
      </c>
      <c r="C5" s="1" t="s">
        <v>110</v>
      </c>
      <c r="D5" s="1" t="s">
        <v>141</v>
      </c>
      <c r="E5" s="1">
        <v>864914</v>
      </c>
    </row>
    <row r="6" spans="1:5">
      <c r="A6" s="1" t="s">
        <v>44</v>
      </c>
      <c r="B6" s="1" t="s">
        <v>99</v>
      </c>
      <c r="C6" s="1" t="s">
        <v>111</v>
      </c>
      <c r="D6" s="1" t="s">
        <v>142</v>
      </c>
      <c r="E6" s="1">
        <v>787428</v>
      </c>
    </row>
    <row r="7" spans="1:5">
      <c r="A7" s="1" t="s">
        <v>45</v>
      </c>
      <c r="B7" s="1" t="s">
        <v>100</v>
      </c>
      <c r="C7" s="1" t="s">
        <v>112</v>
      </c>
      <c r="D7" s="1" t="s">
        <v>143</v>
      </c>
      <c r="E7" s="1">
        <v>703040</v>
      </c>
    </row>
    <row r="8" spans="1:5">
      <c r="A8" s="1" t="s">
        <v>46</v>
      </c>
      <c r="B8" s="1" t="s">
        <v>101</v>
      </c>
      <c r="C8" s="1" t="s">
        <v>113</v>
      </c>
      <c r="D8" s="1" t="s">
        <v>144</v>
      </c>
      <c r="E8" s="1">
        <v>700376</v>
      </c>
    </row>
    <row r="9" spans="1:5">
      <c r="A9" s="1" t="s">
        <v>47</v>
      </c>
      <c r="B9" s="1" t="s">
        <v>102</v>
      </c>
      <c r="C9" s="1" t="s">
        <v>114</v>
      </c>
      <c r="D9" s="1" t="s">
        <v>145</v>
      </c>
      <c r="E9" s="1">
        <v>582603</v>
      </c>
    </row>
    <row r="10" spans="1:5">
      <c r="A10" s="1" t="s">
        <v>48</v>
      </c>
      <c r="B10" s="1" t="s">
        <v>103</v>
      </c>
      <c r="C10" s="1" t="s">
        <v>115</v>
      </c>
      <c r="D10" s="1" t="s">
        <v>146</v>
      </c>
      <c r="E10" s="1">
        <v>808301</v>
      </c>
    </row>
    <row r="11" spans="1:5">
      <c r="A11" s="1" t="s">
        <v>49</v>
      </c>
      <c r="B11" s="1" t="s">
        <v>104</v>
      </c>
      <c r="C11" s="1" t="s">
        <v>116</v>
      </c>
      <c r="D11" s="1" t="s">
        <v>147</v>
      </c>
      <c r="E11" s="1">
        <v>551220</v>
      </c>
    </row>
    <row r="12" spans="1:5">
      <c r="A12" s="1" t="s">
        <v>50</v>
      </c>
      <c r="B12" s="1" t="s">
        <v>105</v>
      </c>
      <c r="C12" s="1" t="s">
        <v>117</v>
      </c>
      <c r="D12" s="1" t="s">
        <v>148</v>
      </c>
      <c r="E12" s="1">
        <v>544623</v>
      </c>
    </row>
    <row r="13" spans="1:5">
      <c r="A13" s="1" t="s">
        <v>51</v>
      </c>
      <c r="B13" s="1" t="s">
        <v>101</v>
      </c>
      <c r="C13" s="1" t="s">
        <v>118</v>
      </c>
      <c r="D13" s="1" t="s">
        <v>149</v>
      </c>
      <c r="E13" s="1">
        <v>691263</v>
      </c>
    </row>
    <row r="14" spans="1:5">
      <c r="A14" s="1" t="s">
        <v>52</v>
      </c>
      <c r="B14" s="1" t="s">
        <v>102</v>
      </c>
      <c r="C14" s="1" t="s">
        <v>119</v>
      </c>
      <c r="D14" s="1" t="s">
        <v>150</v>
      </c>
      <c r="E14" s="1">
        <v>544957</v>
      </c>
    </row>
    <row r="15" spans="1:5">
      <c r="A15" s="1" t="s">
        <v>23</v>
      </c>
      <c r="B15" s="1" t="s">
        <v>103</v>
      </c>
      <c r="C15" s="1" t="s">
        <v>120</v>
      </c>
      <c r="D15" s="1" t="s">
        <v>151</v>
      </c>
      <c r="E15" s="1">
        <v>831251</v>
      </c>
    </row>
    <row r="16" spans="1:5">
      <c r="A16" s="1" t="s">
        <v>24</v>
      </c>
      <c r="B16" s="1" t="s">
        <v>104</v>
      </c>
      <c r="C16" s="1" t="s">
        <v>121</v>
      </c>
      <c r="D16" s="21" t="s">
        <v>152</v>
      </c>
      <c r="E16" s="1">
        <v>858645</v>
      </c>
    </row>
    <row r="17" spans="1:5">
      <c r="A17" s="1" t="s">
        <v>25</v>
      </c>
      <c r="B17" s="1" t="s">
        <v>105</v>
      </c>
      <c r="C17" s="1" t="s">
        <v>122</v>
      </c>
      <c r="D17" s="1" t="s">
        <v>153</v>
      </c>
      <c r="E17" s="1">
        <v>843994</v>
      </c>
    </row>
    <row r="18" spans="1:5">
      <c r="A18" s="1" t="s">
        <v>26</v>
      </c>
      <c r="B18" s="1" t="s">
        <v>95</v>
      </c>
      <c r="C18" s="1" t="s">
        <v>123</v>
      </c>
      <c r="D18" s="1" t="s">
        <v>154</v>
      </c>
      <c r="E18" s="1">
        <v>724872</v>
      </c>
    </row>
    <row r="19" spans="1:5">
      <c r="A19" s="1" t="s">
        <v>27</v>
      </c>
      <c r="B19" s="1" t="s">
        <v>96</v>
      </c>
      <c r="C19" s="1" t="s">
        <v>124</v>
      </c>
      <c r="D19" s="1" t="s">
        <v>155</v>
      </c>
      <c r="E19" s="1">
        <v>758052</v>
      </c>
    </row>
    <row r="20" spans="1:5">
      <c r="A20" s="1" t="s">
        <v>28</v>
      </c>
      <c r="B20" s="1" t="s">
        <v>97</v>
      </c>
      <c r="C20" s="1" t="s">
        <v>125</v>
      </c>
      <c r="D20" s="1" t="s">
        <v>156</v>
      </c>
      <c r="E20" s="1">
        <v>860098</v>
      </c>
    </row>
    <row r="21" spans="1:5">
      <c r="A21" s="1" t="s">
        <v>29</v>
      </c>
      <c r="B21" s="1" t="s">
        <v>98</v>
      </c>
      <c r="C21" s="1" t="s">
        <v>126</v>
      </c>
      <c r="D21" s="1" t="s">
        <v>157</v>
      </c>
      <c r="E21" s="1">
        <v>589819</v>
      </c>
    </row>
    <row r="22" spans="1:5">
      <c r="A22" s="1" t="s">
        <v>30</v>
      </c>
      <c r="B22" s="1" t="s">
        <v>105</v>
      </c>
      <c r="C22" s="1" t="s">
        <v>127</v>
      </c>
      <c r="D22" s="1" t="s">
        <v>158</v>
      </c>
      <c r="E22" s="1">
        <v>513475</v>
      </c>
    </row>
    <row r="23" spans="1:5">
      <c r="A23" s="1" t="s">
        <v>31</v>
      </c>
      <c r="B23" s="1" t="s">
        <v>101</v>
      </c>
      <c r="C23" s="1" t="s">
        <v>128</v>
      </c>
      <c r="D23" s="1" t="s">
        <v>159</v>
      </c>
      <c r="E23" s="1">
        <v>798381</v>
      </c>
    </row>
    <row r="24" spans="1:5">
      <c r="A24" s="1" t="s">
        <v>32</v>
      </c>
      <c r="B24" s="1" t="s">
        <v>102</v>
      </c>
      <c r="C24" s="1" t="s">
        <v>129</v>
      </c>
      <c r="D24" s="1" t="s">
        <v>160</v>
      </c>
      <c r="E24" s="1">
        <v>591948</v>
      </c>
    </row>
    <row r="25" spans="1:5">
      <c r="A25" s="1" t="s">
        <v>33</v>
      </c>
      <c r="B25" s="1" t="s">
        <v>103</v>
      </c>
      <c r="C25" s="1" t="s">
        <v>130</v>
      </c>
      <c r="D25" s="1" t="s">
        <v>161</v>
      </c>
      <c r="E25" s="1">
        <v>872182</v>
      </c>
    </row>
    <row r="26" spans="1:5">
      <c r="A26" s="1" t="s">
        <v>34</v>
      </c>
      <c r="B26" s="1" t="s">
        <v>104</v>
      </c>
      <c r="C26" s="1" t="s">
        <v>131</v>
      </c>
      <c r="D26" s="1" t="s">
        <v>162</v>
      </c>
      <c r="E26" s="1">
        <v>795067</v>
      </c>
    </row>
    <row r="27" spans="1:5">
      <c r="A27" s="1" t="s">
        <v>35</v>
      </c>
      <c r="B27" s="1" t="s">
        <v>105</v>
      </c>
      <c r="C27" s="1" t="s">
        <v>132</v>
      </c>
      <c r="D27" s="1" t="s">
        <v>163</v>
      </c>
      <c r="E27" s="1">
        <v>768073</v>
      </c>
    </row>
    <row r="28" spans="1:5">
      <c r="A28" s="1" t="s">
        <v>36</v>
      </c>
      <c r="B28" s="1" t="s">
        <v>95</v>
      </c>
      <c r="C28" s="1" t="s">
        <v>133</v>
      </c>
      <c r="D28" s="1" t="s">
        <v>164</v>
      </c>
      <c r="E28" s="1">
        <v>785566</v>
      </c>
    </row>
    <row r="29" spans="1:5">
      <c r="A29" s="1" t="s">
        <v>37</v>
      </c>
      <c r="B29" s="1" t="s">
        <v>96</v>
      </c>
      <c r="C29" s="1" t="s">
        <v>134</v>
      </c>
      <c r="D29" s="1" t="s">
        <v>165</v>
      </c>
      <c r="E29" s="1">
        <v>568373</v>
      </c>
    </row>
    <row r="30" spans="1:5">
      <c r="A30" s="1" t="s">
        <v>66</v>
      </c>
      <c r="B30" s="1" t="s">
        <v>97</v>
      </c>
      <c r="C30" s="1" t="s">
        <v>135</v>
      </c>
      <c r="D30" s="1" t="s">
        <v>166</v>
      </c>
      <c r="E30" s="1">
        <v>856716</v>
      </c>
    </row>
    <row r="31" spans="1:5">
      <c r="A31" s="1" t="s">
        <v>39</v>
      </c>
      <c r="B31" s="1" t="s">
        <v>98</v>
      </c>
      <c r="C31" s="1" t="s">
        <v>136</v>
      </c>
      <c r="D31" s="1" t="s">
        <v>167</v>
      </c>
      <c r="E31" s="1">
        <v>766644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3"/>
  <sheetViews>
    <sheetView showGridLines="0" workbookViewId="0">
      <selection activeCell="I17" sqref="I17"/>
    </sheetView>
  </sheetViews>
  <sheetFormatPr defaultRowHeight="15"/>
  <cols>
    <col min="2" max="2" width="10.5703125" bestFit="1" customWidth="1"/>
    <col min="4" max="4" width="9.42578125" bestFit="1" customWidth="1"/>
    <col min="5" max="5" width="9.7109375" bestFit="1" customWidth="1"/>
    <col min="6" max="6" width="12" bestFit="1" customWidth="1"/>
    <col min="9" max="9" width="12.7109375" bestFit="1" customWidth="1"/>
    <col min="10" max="10" width="12.140625" bestFit="1" customWidth="1"/>
    <col min="11" max="11" width="9.42578125" bestFit="1" customWidth="1"/>
    <col min="12" max="12" width="9.7109375" bestFit="1" customWidth="1"/>
    <col min="13" max="13" width="12" bestFit="1" customWidth="1"/>
  </cols>
  <sheetData>
    <row r="1" spans="1:13">
      <c r="A1" s="17" t="s">
        <v>22</v>
      </c>
      <c r="B1" s="17" t="s">
        <v>56</v>
      </c>
      <c r="C1" s="17" t="s">
        <v>168</v>
      </c>
      <c r="D1" s="23" t="s">
        <v>169</v>
      </c>
      <c r="E1" s="23" t="s">
        <v>170</v>
      </c>
      <c r="F1" s="23" t="s">
        <v>171</v>
      </c>
    </row>
    <row r="2" spans="1:13">
      <c r="A2" s="1" t="s">
        <v>40</v>
      </c>
      <c r="B2" s="1" t="s">
        <v>172</v>
      </c>
      <c r="C2" s="1" t="s">
        <v>57</v>
      </c>
      <c r="D2" s="1">
        <v>56795</v>
      </c>
      <c r="E2" s="1">
        <v>34746</v>
      </c>
      <c r="F2" s="1">
        <v>53651</v>
      </c>
      <c r="I2" s="17" t="s">
        <v>56</v>
      </c>
      <c r="J2" s="17" t="s">
        <v>168</v>
      </c>
      <c r="K2" s="17" t="s">
        <v>169</v>
      </c>
      <c r="L2" s="17" t="s">
        <v>170</v>
      </c>
      <c r="M2" s="17" t="s">
        <v>171</v>
      </c>
    </row>
    <row r="3" spans="1:13">
      <c r="A3" s="1" t="s">
        <v>41</v>
      </c>
      <c r="B3" s="1" t="s">
        <v>173</v>
      </c>
      <c r="C3" s="1" t="s">
        <v>58</v>
      </c>
      <c r="D3" s="1">
        <v>57219</v>
      </c>
      <c r="E3" s="1">
        <v>55335</v>
      </c>
      <c r="F3" s="1">
        <v>37395</v>
      </c>
      <c r="I3" s="1"/>
      <c r="J3" s="1"/>
      <c r="K3" s="1"/>
      <c r="L3" s="1"/>
      <c r="M3" s="1"/>
    </row>
    <row r="4" spans="1:13">
      <c r="A4" s="1" t="s">
        <v>42</v>
      </c>
      <c r="B4" s="1" t="s">
        <v>174</v>
      </c>
      <c r="C4" s="1" t="s">
        <v>59</v>
      </c>
      <c r="D4" s="1">
        <v>30843</v>
      </c>
      <c r="E4" s="1">
        <v>63772</v>
      </c>
      <c r="F4" s="1">
        <v>53872</v>
      </c>
    </row>
    <row r="5" spans="1:13">
      <c r="A5" s="1" t="s">
        <v>43</v>
      </c>
      <c r="B5" s="1" t="s">
        <v>175</v>
      </c>
      <c r="C5" s="1" t="s">
        <v>60</v>
      </c>
      <c r="D5" s="1">
        <v>27511</v>
      </c>
      <c r="E5" s="1">
        <v>46028</v>
      </c>
      <c r="F5" s="1">
        <v>38996</v>
      </c>
    </row>
    <row r="6" spans="1:13">
      <c r="A6" s="1" t="s">
        <v>44</v>
      </c>
      <c r="B6" s="1" t="s">
        <v>172</v>
      </c>
      <c r="C6" s="1" t="s">
        <v>58</v>
      </c>
      <c r="D6" s="1">
        <v>61824</v>
      </c>
      <c r="E6" s="1">
        <v>55680</v>
      </c>
      <c r="F6" s="1">
        <v>60160</v>
      </c>
    </row>
    <row r="7" spans="1:13">
      <c r="A7" s="1" t="s">
        <v>45</v>
      </c>
      <c r="B7" s="1" t="s">
        <v>173</v>
      </c>
      <c r="C7" s="1" t="s">
        <v>59</v>
      </c>
      <c r="D7" s="1">
        <v>39222</v>
      </c>
      <c r="E7" s="1">
        <v>37694</v>
      </c>
      <c r="F7" s="1">
        <v>65725</v>
      </c>
    </row>
    <row r="8" spans="1:13">
      <c r="A8" s="1" t="s">
        <v>46</v>
      </c>
      <c r="B8" s="1" t="s">
        <v>174</v>
      </c>
      <c r="C8" s="1" t="s">
        <v>60</v>
      </c>
      <c r="D8" s="1">
        <v>34975</v>
      </c>
      <c r="E8" s="1">
        <v>48269</v>
      </c>
      <c r="F8" s="1">
        <v>30874</v>
      </c>
    </row>
    <row r="9" spans="1:13">
      <c r="A9" s="1" t="s">
        <v>47</v>
      </c>
      <c r="B9" s="1" t="s">
        <v>175</v>
      </c>
      <c r="C9" s="1" t="s">
        <v>57</v>
      </c>
      <c r="D9" s="1">
        <v>50419</v>
      </c>
      <c r="E9" s="1">
        <v>62886</v>
      </c>
      <c r="F9" s="1">
        <v>23811</v>
      </c>
      <c r="I9" s="25" t="s">
        <v>180</v>
      </c>
      <c r="J9" s="26"/>
    </row>
    <row r="10" spans="1:13">
      <c r="A10" s="1" t="s">
        <v>48</v>
      </c>
      <c r="B10" s="1" t="s">
        <v>172</v>
      </c>
      <c r="C10" s="1" t="s">
        <v>58</v>
      </c>
      <c r="D10" s="1">
        <v>50660</v>
      </c>
      <c r="E10" s="1">
        <v>42136</v>
      </c>
      <c r="F10" s="1">
        <v>25592</v>
      </c>
      <c r="I10" s="1" t="s">
        <v>176</v>
      </c>
      <c r="J10" s="1"/>
    </row>
    <row r="11" spans="1:13">
      <c r="A11" s="1" t="s">
        <v>49</v>
      </c>
      <c r="B11" s="1" t="s">
        <v>173</v>
      </c>
      <c r="C11" s="1" t="s">
        <v>57</v>
      </c>
      <c r="D11" s="1">
        <v>44534</v>
      </c>
      <c r="E11" s="1">
        <v>53311</v>
      </c>
      <c r="F11" s="1">
        <v>35654</v>
      </c>
      <c r="I11" s="1" t="s">
        <v>177</v>
      </c>
      <c r="J11" s="24"/>
    </row>
    <row r="12" spans="1:13">
      <c r="A12" s="1" t="s">
        <v>50</v>
      </c>
      <c r="B12" s="1" t="s">
        <v>174</v>
      </c>
      <c r="C12" s="1" t="s">
        <v>59</v>
      </c>
      <c r="D12" s="1">
        <v>28361</v>
      </c>
      <c r="E12" s="1">
        <v>47585</v>
      </c>
      <c r="F12" s="1">
        <v>44320</v>
      </c>
      <c r="I12" s="1" t="s">
        <v>178</v>
      </c>
      <c r="J12" s="1"/>
    </row>
    <row r="13" spans="1:13">
      <c r="A13" s="1" t="s">
        <v>51</v>
      </c>
      <c r="B13" s="1" t="s">
        <v>175</v>
      </c>
      <c r="C13" s="1" t="s">
        <v>60</v>
      </c>
      <c r="D13" s="1">
        <v>56681</v>
      </c>
      <c r="E13" s="1">
        <v>51105</v>
      </c>
      <c r="F13" s="1">
        <v>57423</v>
      </c>
      <c r="I13" s="1" t="s">
        <v>179</v>
      </c>
      <c r="J13" s="22"/>
    </row>
    <row r="14" spans="1:13">
      <c r="A14" s="1" t="s">
        <v>52</v>
      </c>
      <c r="B14" s="1" t="s">
        <v>174</v>
      </c>
      <c r="C14" s="1" t="s">
        <v>57</v>
      </c>
      <c r="D14" s="1">
        <v>64708</v>
      </c>
      <c r="E14" s="1">
        <v>31273</v>
      </c>
      <c r="F14" s="1">
        <v>47431</v>
      </c>
    </row>
    <row r="15" spans="1:13">
      <c r="A15" s="1" t="s">
        <v>23</v>
      </c>
      <c r="B15" s="1" t="s">
        <v>175</v>
      </c>
      <c r="C15" s="1" t="s">
        <v>58</v>
      </c>
      <c r="D15" s="1">
        <v>37797</v>
      </c>
      <c r="E15" s="1">
        <v>46338</v>
      </c>
      <c r="F15" s="1">
        <v>51277</v>
      </c>
    </row>
    <row r="16" spans="1:13">
      <c r="A16" s="1" t="s">
        <v>24</v>
      </c>
      <c r="B16" s="1" t="s">
        <v>172</v>
      </c>
      <c r="C16" s="1" t="s">
        <v>57</v>
      </c>
      <c r="D16" s="1">
        <v>33797</v>
      </c>
      <c r="E16" s="1">
        <v>37900</v>
      </c>
      <c r="F16" s="1">
        <v>27594</v>
      </c>
    </row>
    <row r="17" spans="1:6">
      <c r="A17" s="1" t="s">
        <v>25</v>
      </c>
      <c r="B17" s="1" t="s">
        <v>173</v>
      </c>
      <c r="C17" s="1" t="s">
        <v>58</v>
      </c>
      <c r="D17" s="1">
        <v>29801</v>
      </c>
      <c r="E17" s="1">
        <v>35947</v>
      </c>
      <c r="F17" s="1">
        <v>44602</v>
      </c>
    </row>
    <row r="18" spans="1:6">
      <c r="A18" s="1" t="s">
        <v>26</v>
      </c>
      <c r="B18" s="1" t="s">
        <v>174</v>
      </c>
      <c r="C18" s="1" t="s">
        <v>59</v>
      </c>
      <c r="D18" s="1">
        <v>54541</v>
      </c>
      <c r="E18" s="1">
        <v>55869</v>
      </c>
      <c r="F18" s="1">
        <v>44713</v>
      </c>
    </row>
    <row r="19" spans="1:6">
      <c r="A19" s="1" t="s">
        <v>27</v>
      </c>
      <c r="B19" s="1" t="s">
        <v>175</v>
      </c>
      <c r="C19" s="1" t="s">
        <v>60</v>
      </c>
      <c r="D19" s="1">
        <v>44539</v>
      </c>
      <c r="E19" s="1">
        <v>60247</v>
      </c>
      <c r="F19" s="1">
        <v>52234</v>
      </c>
    </row>
    <row r="20" spans="1:6">
      <c r="A20" s="1" t="s">
        <v>28</v>
      </c>
      <c r="B20" s="1" t="s">
        <v>172</v>
      </c>
      <c r="C20" s="1" t="s">
        <v>58</v>
      </c>
      <c r="D20" s="1">
        <v>27780</v>
      </c>
      <c r="E20" s="1">
        <v>29737</v>
      </c>
      <c r="F20" s="1">
        <v>39788</v>
      </c>
    </row>
    <row r="21" spans="1:6">
      <c r="A21" s="1" t="s">
        <v>29</v>
      </c>
      <c r="B21" s="1" t="s">
        <v>173</v>
      </c>
      <c r="C21" s="1" t="s">
        <v>59</v>
      </c>
      <c r="D21" s="1">
        <v>40764</v>
      </c>
      <c r="E21" s="1">
        <v>45003</v>
      </c>
      <c r="F21" s="1">
        <v>57819</v>
      </c>
    </row>
    <row r="22" spans="1:6">
      <c r="A22" s="1" t="s">
        <v>30</v>
      </c>
      <c r="B22" s="1" t="s">
        <v>174</v>
      </c>
      <c r="C22" s="1" t="s">
        <v>60</v>
      </c>
      <c r="D22" s="1">
        <v>44420</v>
      </c>
      <c r="E22" s="1">
        <v>46854</v>
      </c>
      <c r="F22" s="1">
        <v>27955</v>
      </c>
    </row>
    <row r="23" spans="1:6">
      <c r="A23" s="1" t="s">
        <v>31</v>
      </c>
      <c r="B23" s="1" t="s">
        <v>175</v>
      </c>
      <c r="C23" s="1" t="s">
        <v>57</v>
      </c>
      <c r="D23" s="1">
        <v>43799</v>
      </c>
      <c r="E23" s="1">
        <v>66053</v>
      </c>
      <c r="F23" s="1">
        <v>44997</v>
      </c>
    </row>
    <row r="24" spans="1:6">
      <c r="A24" s="1" t="s">
        <v>32</v>
      </c>
      <c r="B24" s="1" t="s">
        <v>174</v>
      </c>
      <c r="C24" s="1" t="s">
        <v>58</v>
      </c>
      <c r="D24" s="1">
        <v>64796</v>
      </c>
      <c r="E24" s="1">
        <v>56966</v>
      </c>
      <c r="F24" s="1">
        <v>51428</v>
      </c>
    </row>
    <row r="25" spans="1:6">
      <c r="A25" s="1" t="s">
        <v>33</v>
      </c>
      <c r="B25" s="1" t="s">
        <v>175</v>
      </c>
      <c r="C25" s="1" t="s">
        <v>59</v>
      </c>
      <c r="D25" s="1">
        <v>49841</v>
      </c>
      <c r="E25" s="1">
        <v>35907</v>
      </c>
      <c r="F25" s="1">
        <v>44355</v>
      </c>
    </row>
    <row r="26" spans="1:6">
      <c r="A26" s="1" t="s">
        <v>34</v>
      </c>
      <c r="B26" s="1" t="s">
        <v>172</v>
      </c>
      <c r="C26" s="1" t="s">
        <v>59</v>
      </c>
      <c r="D26" s="1">
        <v>23778</v>
      </c>
      <c r="E26" s="1">
        <v>53385</v>
      </c>
      <c r="F26" s="1">
        <v>38049</v>
      </c>
    </row>
    <row r="27" spans="1:6">
      <c r="A27" s="1" t="s">
        <v>35</v>
      </c>
      <c r="B27" s="1" t="s">
        <v>173</v>
      </c>
      <c r="C27" s="1" t="s">
        <v>60</v>
      </c>
      <c r="D27" s="1">
        <v>58522</v>
      </c>
      <c r="E27" s="1">
        <v>26105</v>
      </c>
      <c r="F27" s="1">
        <v>49499</v>
      </c>
    </row>
    <row r="28" spans="1:6">
      <c r="A28" s="1" t="s">
        <v>36</v>
      </c>
      <c r="B28" s="1" t="s">
        <v>174</v>
      </c>
      <c r="C28" s="1" t="s">
        <v>57</v>
      </c>
      <c r="D28" s="1">
        <v>32384</v>
      </c>
      <c r="E28" s="1">
        <v>51056</v>
      </c>
      <c r="F28" s="1">
        <v>30167</v>
      </c>
    </row>
    <row r="29" spans="1:6">
      <c r="A29" s="1" t="s">
        <v>37</v>
      </c>
      <c r="B29" s="1" t="s">
        <v>175</v>
      </c>
      <c r="C29" s="1" t="s">
        <v>58</v>
      </c>
      <c r="D29" s="1">
        <v>59949</v>
      </c>
      <c r="E29" s="1">
        <v>34509</v>
      </c>
      <c r="F29" s="1">
        <v>48948</v>
      </c>
    </row>
    <row r="30" spans="1:6">
      <c r="A30" s="1" t="s">
        <v>66</v>
      </c>
      <c r="B30" s="1" t="s">
        <v>172</v>
      </c>
      <c r="C30" s="1" t="s">
        <v>58</v>
      </c>
      <c r="D30" s="1">
        <v>24989</v>
      </c>
      <c r="E30" s="1">
        <v>30728</v>
      </c>
      <c r="F30" s="1">
        <v>30294</v>
      </c>
    </row>
    <row r="31" spans="1:6">
      <c r="A31" s="1" t="s">
        <v>39</v>
      </c>
      <c r="B31" s="1" t="s">
        <v>173</v>
      </c>
      <c r="C31" s="1" t="s">
        <v>59</v>
      </c>
      <c r="D31" s="1">
        <v>48453</v>
      </c>
      <c r="E31" s="1">
        <v>54334</v>
      </c>
      <c r="F31" s="1">
        <v>35380</v>
      </c>
    </row>
    <row r="32" spans="1:6">
      <c r="B32" s="15"/>
    </row>
    <row r="33" spans="2:2">
      <c r="B33" s="15"/>
    </row>
  </sheetData>
  <mergeCells count="1"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Paste Special</vt:lpstr>
      <vt:lpstr>Insert</vt:lpstr>
      <vt:lpstr>Charts</vt:lpstr>
      <vt:lpstr>Text</vt:lpstr>
      <vt:lpstr>Test</vt:lpstr>
      <vt:lpstr>Logical Fn</vt:lpstr>
      <vt:lpstr>Lookup </vt:lpstr>
      <vt:lpstr>mathematical</vt:lpstr>
      <vt:lpstr>WhatIf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2012-11-09T11:10:03Z</dcterms:modified>
</cp:coreProperties>
</file>