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00973C61-D1B6-4716-BFE9-B4C6F46F8EC4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T3" i="1"/>
  <c r="P12" i="1"/>
  <c r="Q12" i="1"/>
  <c r="R12" i="1"/>
  <c r="S12" i="1"/>
  <c r="G12" i="1"/>
  <c r="K12" i="1"/>
  <c r="O12" i="1"/>
  <c r="J12" i="1"/>
  <c r="N12" i="1"/>
  <c r="I12" i="1"/>
  <c r="M12" i="1"/>
  <c r="H12" i="1"/>
  <c r="L12" i="1"/>
  <c r="Q8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Q3" i="1"/>
  <c r="R3" i="1"/>
  <c r="S3" i="1"/>
  <c r="P3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N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</calcChain>
</file>

<file path=xl/sharedStrings.xml><?xml version="1.0" encoding="utf-8"?>
<sst xmlns="http://schemas.openxmlformats.org/spreadsheetml/2006/main" count="21" uniqueCount="21">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</sst>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;@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Blad1!$H$2:$H$14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Blad1!$I$2:$I$14</c:f>
              <c:numCache>
                <c:formatCode>0.0%</c:formatCode>
                <c:ptCount val="13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Blad1!$J$2:$J$14</c:f>
              <c:numCache>
                <c:formatCode>0.0%</c:formatCode>
                <c:ptCount val="13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Blad1!$K$2:$K$14</c:f>
              <c:numCache>
                <c:formatCode>0.0%</c:formatCode>
                <c:ptCount val="13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Blad1!$B$2:$B$14</c:f>
              <c:numCache>
                <c:formatCode>General</c:formatCode>
                <c:ptCount val="13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Blad1!$C$2:$C$14</c:f>
              <c:numCache>
                <c:formatCode>General</c:formatCode>
                <c:ptCount val="13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Blad1!$D$2:$D$14</c:f>
              <c:numCache>
                <c:formatCode>General</c:formatCode>
                <c:ptCount val="13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Blad1!$E$2:$E$14</c:f>
              <c:numCache>
                <c:formatCode>General</c:formatCode>
                <c:ptCount val="13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Blad1!$P$2:$P$14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7.8212290502793325E-2</c:v>
                </c:pt>
                <c:pt idx="4">
                  <c:v>0</c:v>
                </c:pt>
                <c:pt idx="5">
                  <c:v>1.0362694300518172E-2</c:v>
                </c:pt>
                <c:pt idx="6">
                  <c:v>2.564102564102555E-2</c:v>
                </c:pt>
                <c:pt idx="7">
                  <c:v>2.4999999999999911E-2</c:v>
                </c:pt>
                <c:pt idx="8">
                  <c:v>9.7560975609756184E-3</c:v>
                </c:pt>
                <c:pt idx="9">
                  <c:v>2.4154589371980784E-2</c:v>
                </c:pt>
                <c:pt idx="10">
                  <c:v>3.7735849056603765E-2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Blad1!$Q$2:$Q$14</c:f>
              <c:numCache>
                <c:formatCode>0.00</c:formatCode>
                <c:ptCount val="13"/>
                <c:pt idx="0">
                  <c:v>0</c:v>
                </c:pt>
                <c:pt idx="1">
                  <c:v>-6.0240963855421326E-3</c:v>
                </c:pt>
                <c:pt idx="2">
                  <c:v>3.6363636363636376E-2</c:v>
                </c:pt>
                <c:pt idx="3">
                  <c:v>9.9415204678362512E-2</c:v>
                </c:pt>
                <c:pt idx="4">
                  <c:v>-5.8510638297872286E-2</c:v>
                </c:pt>
                <c:pt idx="5">
                  <c:v>2.8248587570621542E-2</c:v>
                </c:pt>
                <c:pt idx="6">
                  <c:v>1.098901098901095E-2</c:v>
                </c:pt>
                <c:pt idx="7">
                  <c:v>2.7173913043478271E-2</c:v>
                </c:pt>
                <c:pt idx="8">
                  <c:v>2.6455026455026509E-2</c:v>
                </c:pt>
                <c:pt idx="9">
                  <c:v>3.6082474226804218E-2</c:v>
                </c:pt>
                <c:pt idx="10">
                  <c:v>2.9850746268656803E-2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Blad1!$R$2:$R$14</c:f>
              <c:numCache>
                <c:formatCode>0.00</c:formatCode>
                <c:ptCount val="13"/>
                <c:pt idx="0">
                  <c:v>0</c:v>
                </c:pt>
                <c:pt idx="1">
                  <c:v>8.3333333333333259E-2</c:v>
                </c:pt>
                <c:pt idx="2">
                  <c:v>8.5470085470085388E-2</c:v>
                </c:pt>
                <c:pt idx="3">
                  <c:v>3.1496062992125928E-2</c:v>
                </c:pt>
                <c:pt idx="4">
                  <c:v>6.8702290076335881E-2</c:v>
                </c:pt>
                <c:pt idx="5">
                  <c:v>1.4285714285714235E-2</c:v>
                </c:pt>
                <c:pt idx="6">
                  <c:v>8.4507042253521236E-2</c:v>
                </c:pt>
                <c:pt idx="7">
                  <c:v>2.5974025974025983E-2</c:v>
                </c:pt>
                <c:pt idx="8">
                  <c:v>3.7974683544303778E-2</c:v>
                </c:pt>
                <c:pt idx="9">
                  <c:v>3.6585365853658569E-2</c:v>
                </c:pt>
                <c:pt idx="10">
                  <c:v>2.3529411764705799E-2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Blad1!$G$2:$G$14</c:f>
              <c:numCache>
                <c:formatCode>0.00</c:formatCode>
                <c:ptCount val="13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</c:numCache>
            </c:numRef>
          </c:xVal>
          <c:yVal>
            <c:numRef>
              <c:f>Blad1!$S$2:$S$14</c:f>
              <c:numCache>
                <c:formatCode>0.00</c:formatCode>
                <c:ptCount val="13"/>
                <c:pt idx="0">
                  <c:v>0</c:v>
                </c:pt>
                <c:pt idx="1">
                  <c:v>3.7267080745341685E-2</c:v>
                </c:pt>
                <c:pt idx="2">
                  <c:v>5.9880239520957446E-3</c:v>
                </c:pt>
                <c:pt idx="3">
                  <c:v>0.10714285714285721</c:v>
                </c:pt>
                <c:pt idx="4">
                  <c:v>-1.0752688172043001E-2</c:v>
                </c:pt>
                <c:pt idx="5">
                  <c:v>1.6304347826086918E-2</c:v>
                </c:pt>
                <c:pt idx="6">
                  <c:v>3.2085561497326109E-2</c:v>
                </c:pt>
                <c:pt idx="7">
                  <c:v>5.1813471502590858E-3</c:v>
                </c:pt>
                <c:pt idx="8">
                  <c:v>1.5463917525773141E-2</c:v>
                </c:pt>
                <c:pt idx="9">
                  <c:v>4.5685279187817285E-2</c:v>
                </c:pt>
                <c:pt idx="10">
                  <c:v>1.4563106796116498E-2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15</xdr:row>
      <xdr:rowOff>66675</xdr:rowOff>
    </xdr:from>
    <xdr:to>
      <xdr:col>16</xdr:col>
      <xdr:colOff>85725</xdr:colOff>
      <xdr:row>36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15</xdr:row>
      <xdr:rowOff>95250</xdr:rowOff>
    </xdr:from>
    <xdr:to>
      <xdr:col>6</xdr:col>
      <xdr:colOff>1019175</xdr:colOff>
      <xdr:row>36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333375</xdr:colOff>
      <xdr:row>15</xdr:row>
      <xdr:rowOff>76200</xdr:rowOff>
    </xdr:from>
    <xdr:to>
      <xdr:col>25</xdr:col>
      <xdr:colOff>361950</xdr:colOff>
      <xdr:row>36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W40"/>
  <sheetViews>
    <sheetView tabSelected="1" workbookViewId="0">
      <selection activeCell="H40" sqref="H40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</cols>
  <sheetData>
    <row r="1" spans="1:23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3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</row>
    <row r="3" spans="1:23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12" si="2">A3</f>
        <v>45388.607638888891</v>
      </c>
      <c r="H3" s="13">
        <f t="shared" ref="H3:H12" si="3">B3/B$2-1</f>
        <v>0</v>
      </c>
      <c r="I3" s="13">
        <f t="shared" ref="I3:I12" si="4">C3/C$2-1</f>
        <v>-6.0240963855421326E-3</v>
      </c>
      <c r="J3" s="13">
        <f t="shared" ref="J3:J12" si="5">D3/D$2-1</f>
        <v>8.3333333333333259E-2</v>
      </c>
      <c r="K3" s="13">
        <f t="shared" ref="K3:K12" si="6">E3/E$2-1</f>
        <v>3.7267080745341685E-2</v>
      </c>
      <c r="L3" s="20">
        <f t="shared" ref="L3:L12" si="7">B3-B$2</f>
        <v>0</v>
      </c>
      <c r="M3" s="20">
        <f t="shared" ref="M3:M12" si="8">C3-C$2</f>
        <v>-1</v>
      </c>
      <c r="N3" s="20">
        <f t="shared" ref="N3:N12" si="9">D3-D$2</f>
        <v>9</v>
      </c>
      <c r="O3" s="20">
        <f t="shared" ref="O3:O12" si="10">E3-E$2</f>
        <v>6</v>
      </c>
      <c r="P3" s="21">
        <f>B3/B2-1</f>
        <v>0</v>
      </c>
      <c r="Q3" s="21">
        <f>C3/C2-1</f>
        <v>-6.0240963855421326E-3</v>
      </c>
      <c r="R3" s="21">
        <f t="shared" ref="R3:S3" si="11">D3/D2-1</f>
        <v>8.3333333333333259E-2</v>
      </c>
      <c r="S3" s="21">
        <f t="shared" si="11"/>
        <v>3.7267080745341685E-2</v>
      </c>
      <c r="T3" s="21">
        <f>(B3-B2)/(A3-A2)</f>
        <v>0</v>
      </c>
    </row>
    <row r="4" spans="1:23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1" si="12">B4/B3-1</f>
        <v>2.2857142857142909E-2</v>
      </c>
      <c r="Q4" s="21">
        <f t="shared" ref="Q4:Q11" si="13">C4/C3-1</f>
        <v>3.6363636363636376E-2</v>
      </c>
      <c r="R4" s="21">
        <f t="shared" ref="R4:R11" si="14">D4/D3-1</f>
        <v>8.5470085470085388E-2</v>
      </c>
      <c r="S4" s="21">
        <f t="shared" ref="S4:S11" si="15">E4/E3-1</f>
        <v>5.9880239520957446E-3</v>
      </c>
    </row>
    <row r="5" spans="1:23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2"/>
        <v>7.8212290502793325E-2</v>
      </c>
      <c r="Q5" s="21">
        <f t="shared" si="13"/>
        <v>9.9415204678362512E-2</v>
      </c>
      <c r="R5" s="21">
        <f t="shared" si="14"/>
        <v>3.1496062992125928E-2</v>
      </c>
      <c r="S5" s="21">
        <f t="shared" si="15"/>
        <v>0.10714285714285721</v>
      </c>
    </row>
    <row r="6" spans="1:23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2"/>
        <v>0</v>
      </c>
      <c r="Q6" s="21">
        <f t="shared" si="13"/>
        <v>-5.8510638297872286E-2</v>
      </c>
      <c r="R6" s="21">
        <f t="shared" si="14"/>
        <v>6.8702290076335881E-2</v>
      </c>
      <c r="S6" s="21">
        <f t="shared" si="15"/>
        <v>-1.0752688172043001E-2</v>
      </c>
    </row>
    <row r="7" spans="1:23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2"/>
        <v>1.0362694300518172E-2</v>
      </c>
      <c r="Q7" s="21">
        <f t="shared" si="13"/>
        <v>2.8248587570621542E-2</v>
      </c>
      <c r="R7" s="21">
        <f t="shared" si="14"/>
        <v>1.4285714285714235E-2</v>
      </c>
      <c r="S7" s="21">
        <f t="shared" si="15"/>
        <v>1.6304347826086918E-2</v>
      </c>
    </row>
    <row r="8" spans="1:23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 t="shared" si="9"/>
        <v>46</v>
      </c>
      <c r="O8" s="20">
        <f t="shared" si="10"/>
        <v>32</v>
      </c>
      <c r="P8" s="21">
        <f t="shared" si="12"/>
        <v>2.564102564102555E-2</v>
      </c>
      <c r="Q8" s="21">
        <f>C8/C7-1</f>
        <v>1.098901098901095E-2</v>
      </c>
      <c r="R8" s="21">
        <f t="shared" si="14"/>
        <v>8.4507042253521236E-2</v>
      </c>
      <c r="S8" s="21">
        <f t="shared" si="15"/>
        <v>3.2085561497326109E-2</v>
      </c>
    </row>
    <row r="9" spans="1:23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2"/>
        <v>2.4999999999999911E-2</v>
      </c>
      <c r="Q9" s="21">
        <f t="shared" si="13"/>
        <v>2.7173913043478271E-2</v>
      </c>
      <c r="R9" s="21">
        <f t="shared" si="14"/>
        <v>2.5974025974025983E-2</v>
      </c>
      <c r="S9" s="21">
        <f t="shared" si="15"/>
        <v>5.1813471502590858E-3</v>
      </c>
    </row>
    <row r="10" spans="1:23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2"/>
        <v>9.7560975609756184E-3</v>
      </c>
      <c r="Q10" s="21">
        <f t="shared" si="13"/>
        <v>2.6455026455026509E-2</v>
      </c>
      <c r="R10" s="21">
        <f t="shared" si="14"/>
        <v>3.7974683544303778E-2</v>
      </c>
      <c r="S10" s="21">
        <f t="shared" si="15"/>
        <v>1.5463917525773141E-2</v>
      </c>
    </row>
    <row r="11" spans="1:23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2"/>
        <v>2.4154589371980784E-2</v>
      </c>
      <c r="Q11" s="21">
        <f t="shared" si="13"/>
        <v>3.6082474226804218E-2</v>
      </c>
      <c r="R11" s="21">
        <f t="shared" si="14"/>
        <v>3.6585365853658569E-2</v>
      </c>
      <c r="S11" s="21">
        <f t="shared" si="15"/>
        <v>4.5685279187817285E-2</v>
      </c>
    </row>
    <row r="12" spans="1:23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ref="P12" si="16">B12/B11-1</f>
        <v>3.7735849056603765E-2</v>
      </c>
      <c r="Q12" s="21">
        <f t="shared" ref="Q12" si="17">C12/C11-1</f>
        <v>2.9850746268656803E-2</v>
      </c>
      <c r="R12" s="21">
        <f t="shared" ref="R12" si="18">D12/D11-1</f>
        <v>2.3529411764705799E-2</v>
      </c>
      <c r="S12" s="21">
        <f t="shared" ref="S12" si="19">E12/E11-1</f>
        <v>1.4563106796116498E-2</v>
      </c>
    </row>
    <row r="13" spans="1:23" x14ac:dyDescent="0.25">
      <c r="I13" s="13"/>
      <c r="J13" s="13"/>
      <c r="K13" s="13"/>
      <c r="L13" s="20"/>
      <c r="M13" s="20"/>
      <c r="N13" s="20"/>
      <c r="O13" s="20"/>
      <c r="P13" s="21"/>
      <c r="Q13" s="21"/>
      <c r="R13" s="21"/>
      <c r="S13" s="21"/>
    </row>
    <row r="14" spans="1:23" x14ac:dyDescent="0.25">
      <c r="P14" s="21"/>
      <c r="Q14" s="21"/>
      <c r="R14" s="21"/>
      <c r="S14" s="21"/>
    </row>
    <row r="15" spans="1:23" s="19" customFormat="1" x14ac:dyDescent="0.25">
      <c r="A15" s="14"/>
      <c r="B15" s="15"/>
      <c r="C15" s="15"/>
      <c r="D15" s="15"/>
      <c r="E15" s="15"/>
      <c r="F15" s="16"/>
      <c r="G15" s="17"/>
      <c r="H15" s="18"/>
    </row>
    <row r="40" spans="8:8" x14ac:dyDescent="0.25">
      <c r="H40" s="22">
        <f>(G3-G2)</f>
        <v>0.14930555555474712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2024-04-09T21:09:29Z</dcterms:modified>
</cp:coreProperties>
</file>