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udntnu-my.sharepoint.com/personal/filipga_ntnu_no/Documents/Design ideation/Experiment/"/>
    </mc:Choice>
  </mc:AlternateContent>
  <xr:revisionPtr revIDLastSave="275" documentId="13_ncr:1_{54DA4C27-9331-4738-99BA-5F758B378317}" xr6:coauthVersionLast="45" xr6:coauthVersionMax="46" xr10:uidLastSave="{503BE0D9-96DC-4047-876D-3FE2EA3BC56A}"/>
  <bookViews>
    <workbookView xWindow="780" yWindow="780" windowWidth="25020" windowHeight="8970" xr2:uid="{00000000-000D-0000-FFFF-FFFF00000000}"/>
  </bookViews>
  <sheets>
    <sheet name="All data" sheetId="1" r:id="rId1"/>
    <sheet name="Group A" sheetId="2" r:id="rId2"/>
    <sheet name="Group B" sheetId="7" r:id="rId3"/>
    <sheet name="Group C" sheetId="6" r:id="rId4"/>
    <sheet name="Reorder" sheetId="8" r:id="rId5"/>
    <sheet name="Ordered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6" l="1"/>
  <c r="B4" i="6"/>
  <c r="B5" i="6"/>
  <c r="B6" i="6"/>
  <c r="B7" i="6"/>
  <c r="B8" i="6"/>
  <c r="B9" i="6"/>
  <c r="B10" i="6"/>
  <c r="B11" i="6"/>
  <c r="B12" i="6"/>
  <c r="B13" i="6"/>
  <c r="B2" i="6"/>
  <c r="B3" i="7"/>
  <c r="B4" i="7"/>
  <c r="B5" i="7"/>
  <c r="B6" i="7"/>
  <c r="B7" i="7"/>
  <c r="B8" i="7"/>
  <c r="B9" i="7"/>
  <c r="B10" i="7"/>
  <c r="B11" i="7"/>
  <c r="B12" i="7"/>
  <c r="B13" i="7"/>
  <c r="B2" i="7"/>
  <c r="B3" i="2"/>
  <c r="B4" i="2"/>
  <c r="B5" i="2"/>
  <c r="B6" i="2"/>
  <c r="B7" i="2"/>
  <c r="B8" i="2"/>
  <c r="B9" i="2"/>
  <c r="B10" i="2"/>
  <c r="B11" i="2"/>
  <c r="B12" i="2"/>
  <c r="B13" i="2"/>
  <c r="B2" i="2"/>
  <c r="D2" i="2" l="1" a="1"/>
  <c r="D2" i="2" s="1"/>
  <c r="D3" i="2" a="1"/>
  <c r="D3" i="2" s="1"/>
  <c r="D4" i="2" a="1"/>
  <c r="D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D10" i="2" a="1"/>
  <c r="D10" i="2" s="1"/>
  <c r="D11" i="2" a="1"/>
  <c r="D11" i="2" s="1"/>
  <c r="D12" i="2" a="1"/>
  <c r="D12" i="2" s="1"/>
  <c r="D13" i="2" a="1"/>
  <c r="D13" i="2" s="1"/>
  <c r="A3" i="6" l="1"/>
  <c r="A4" i="6"/>
  <c r="A5" i="6"/>
  <c r="A6" i="6"/>
  <c r="A7" i="6"/>
  <c r="A8" i="6"/>
  <c r="A9" i="6"/>
  <c r="A10" i="6"/>
  <c r="A11" i="6"/>
  <c r="A12" i="6"/>
  <c r="A13" i="6"/>
  <c r="A2" i="6"/>
  <c r="A1" i="6"/>
  <c r="A3" i="7"/>
  <c r="A4" i="7"/>
  <c r="A5" i="7"/>
  <c r="A6" i="7"/>
  <c r="A7" i="7"/>
  <c r="A8" i="7"/>
  <c r="A9" i="7"/>
  <c r="A10" i="7"/>
  <c r="A11" i="7"/>
  <c r="A12" i="7"/>
  <c r="A13" i="7"/>
  <c r="A2" i="7"/>
  <c r="A1" i="7"/>
  <c r="A3" i="2"/>
  <c r="A4" i="2"/>
  <c r="A5" i="2"/>
  <c r="A6" i="2"/>
  <c r="A7" i="2"/>
  <c r="A8" i="2"/>
  <c r="A9" i="2"/>
  <c r="A10" i="2"/>
  <c r="A11" i="2"/>
  <c r="A12" i="2"/>
  <c r="A13" i="2"/>
  <c r="A2" i="2"/>
  <c r="A1" i="2"/>
  <c r="D3" i="6" l="1" a="1"/>
  <c r="D3" i="6" s="1"/>
  <c r="E3" i="6" a="1"/>
  <c r="E3" i="6" s="1"/>
  <c r="F3" i="6" a="1"/>
  <c r="F3" i="6" s="1"/>
  <c r="G3" i="6" a="1"/>
  <c r="G3" i="6" s="1"/>
  <c r="H3" i="6" a="1"/>
  <c r="H3" i="6" s="1"/>
  <c r="D4" i="6" a="1"/>
  <c r="D4" i="6" s="1"/>
  <c r="E4" i="6" a="1"/>
  <c r="E4" i="6" s="1"/>
  <c r="F4" i="6" a="1"/>
  <c r="F4" i="6" s="1"/>
  <c r="G4" i="6" a="1"/>
  <c r="G4" i="6" s="1"/>
  <c r="H4" i="6" a="1"/>
  <c r="H4" i="6" s="1"/>
  <c r="D5" i="6" a="1"/>
  <c r="D5" i="6" s="1"/>
  <c r="E5" i="6" a="1"/>
  <c r="E5" i="6" s="1"/>
  <c r="F5" i="6" a="1"/>
  <c r="F5" i="6" s="1"/>
  <c r="G5" i="6" a="1"/>
  <c r="G5" i="6" s="1"/>
  <c r="H5" i="6" a="1"/>
  <c r="H5" i="6" s="1"/>
  <c r="D6" i="6" a="1"/>
  <c r="D6" i="6" s="1"/>
  <c r="E6" i="6" a="1"/>
  <c r="E6" i="6" s="1"/>
  <c r="F6" i="6" a="1"/>
  <c r="F6" i="6" s="1"/>
  <c r="G6" i="6" a="1"/>
  <c r="G6" i="6" s="1"/>
  <c r="H6" i="6" a="1"/>
  <c r="H6" i="6" s="1"/>
  <c r="D7" i="6" a="1"/>
  <c r="D7" i="6" s="1"/>
  <c r="E7" i="6" a="1"/>
  <c r="E7" i="6" s="1"/>
  <c r="F7" i="6" a="1"/>
  <c r="F7" i="6" s="1"/>
  <c r="G7" i="6" a="1"/>
  <c r="G7" i="6" s="1"/>
  <c r="H7" i="6" a="1"/>
  <c r="H7" i="6" s="1"/>
  <c r="D8" i="6" a="1"/>
  <c r="D8" i="6" s="1"/>
  <c r="E8" i="6" a="1"/>
  <c r="E8" i="6" s="1"/>
  <c r="F8" i="6" a="1"/>
  <c r="F8" i="6" s="1"/>
  <c r="G8" i="6" a="1"/>
  <c r="G8" i="6" s="1"/>
  <c r="H8" i="6" a="1"/>
  <c r="H8" i="6" s="1"/>
  <c r="D9" i="6" a="1"/>
  <c r="D9" i="6" s="1"/>
  <c r="E9" i="6" a="1"/>
  <c r="E9" i="6" s="1"/>
  <c r="F9" i="6" a="1"/>
  <c r="F9" i="6" s="1"/>
  <c r="G9" i="6" a="1"/>
  <c r="G9" i="6" s="1"/>
  <c r="H9" i="6" a="1"/>
  <c r="H9" i="6" s="1"/>
  <c r="D10" i="6" a="1"/>
  <c r="D10" i="6" s="1"/>
  <c r="E10" i="6" a="1"/>
  <c r="E10" i="6" s="1"/>
  <c r="F10" i="6" a="1"/>
  <c r="F10" i="6" s="1"/>
  <c r="G10" i="6" a="1"/>
  <c r="G10" i="6" s="1"/>
  <c r="H10" i="6" a="1"/>
  <c r="H10" i="6" s="1"/>
  <c r="D11" i="6" a="1"/>
  <c r="D11" i="6" s="1"/>
  <c r="E11" i="6" a="1"/>
  <c r="E11" i="6" s="1"/>
  <c r="F11" i="6" a="1"/>
  <c r="F11" i="6" s="1"/>
  <c r="G11" i="6" a="1"/>
  <c r="G11" i="6" s="1"/>
  <c r="H11" i="6" a="1"/>
  <c r="H11" i="6" s="1"/>
  <c r="D12" i="6" a="1"/>
  <c r="D12" i="6" s="1"/>
  <c r="E12" i="6" a="1"/>
  <c r="E12" i="6" s="1"/>
  <c r="F12" i="6" a="1"/>
  <c r="F12" i="6" s="1"/>
  <c r="G12" i="6" a="1"/>
  <c r="G12" i="6" s="1"/>
  <c r="H12" i="6" a="1"/>
  <c r="H12" i="6" s="1"/>
  <c r="D13" i="6" a="1"/>
  <c r="D13" i="6" s="1"/>
  <c r="E13" i="6" a="1"/>
  <c r="E13" i="6" s="1"/>
  <c r="F13" i="6" a="1"/>
  <c r="F13" i="6" s="1"/>
  <c r="G13" i="6" a="1"/>
  <c r="G13" i="6" s="1"/>
  <c r="H13" i="6" a="1"/>
  <c r="H13" i="6" s="1"/>
  <c r="E2" i="6" a="1"/>
  <c r="E2" i="6" s="1"/>
  <c r="F2" i="6" a="1"/>
  <c r="F2" i="6" s="1"/>
  <c r="G2" i="6" a="1"/>
  <c r="G2" i="6" s="1"/>
  <c r="H2" i="6" a="1"/>
  <c r="H2" i="6" s="1"/>
  <c r="D2" i="6" a="1"/>
  <c r="D2" i="6" s="1"/>
  <c r="D3" i="7" a="1"/>
  <c r="D3" i="7" s="1"/>
  <c r="E3" i="7" a="1"/>
  <c r="E3" i="7" s="1"/>
  <c r="F3" i="7" a="1"/>
  <c r="F3" i="7" s="1"/>
  <c r="G3" i="7" a="1"/>
  <c r="G3" i="7" s="1"/>
  <c r="H3" i="7" a="1"/>
  <c r="H3" i="7" s="1"/>
  <c r="D4" i="7" a="1"/>
  <c r="D4" i="7" s="1"/>
  <c r="E4" i="7" a="1"/>
  <c r="E4" i="7" s="1"/>
  <c r="F4" i="7" a="1"/>
  <c r="F4" i="7" s="1"/>
  <c r="G4" i="7" a="1"/>
  <c r="G4" i="7" s="1"/>
  <c r="H4" i="7" a="1"/>
  <c r="H4" i="7" s="1"/>
  <c r="D5" i="7" a="1"/>
  <c r="D5" i="7" s="1"/>
  <c r="E5" i="7" a="1"/>
  <c r="E5" i="7" s="1"/>
  <c r="F5" i="7" a="1"/>
  <c r="F5" i="7" s="1"/>
  <c r="G5" i="7" a="1"/>
  <c r="G5" i="7"/>
  <c r="H5" i="7" a="1"/>
  <c r="H5" i="7" s="1"/>
  <c r="D6" i="7" a="1"/>
  <c r="D6" i="7" s="1"/>
  <c r="E6" i="7" a="1"/>
  <c r="E6" i="7" s="1"/>
  <c r="F6" i="7" a="1"/>
  <c r="F6" i="7" s="1"/>
  <c r="G6" i="7" a="1"/>
  <c r="G6" i="7" s="1"/>
  <c r="H6" i="7" a="1"/>
  <c r="H6" i="7" s="1"/>
  <c r="D7" i="7" a="1"/>
  <c r="D7" i="7" s="1"/>
  <c r="E7" i="7" a="1"/>
  <c r="E7" i="7" s="1"/>
  <c r="F7" i="7" a="1"/>
  <c r="F7" i="7" s="1"/>
  <c r="G7" i="7" a="1"/>
  <c r="G7" i="7" s="1"/>
  <c r="H7" i="7" a="1"/>
  <c r="H7" i="7" s="1"/>
  <c r="D8" i="7" a="1"/>
  <c r="D8" i="7" s="1"/>
  <c r="E8" i="7" a="1"/>
  <c r="E8" i="7" s="1"/>
  <c r="F8" i="7" a="1"/>
  <c r="F8" i="7" s="1"/>
  <c r="G8" i="7" a="1"/>
  <c r="G8" i="7" s="1"/>
  <c r="H8" i="7" a="1"/>
  <c r="H8" i="7" s="1"/>
  <c r="D9" i="7" a="1"/>
  <c r="D9" i="7" s="1"/>
  <c r="E9" i="7" a="1"/>
  <c r="E9" i="7" s="1"/>
  <c r="F9" i="7" a="1"/>
  <c r="F9" i="7" s="1"/>
  <c r="G9" i="7" a="1"/>
  <c r="G9" i="7" s="1"/>
  <c r="H9" i="7" a="1"/>
  <c r="H9" i="7" s="1"/>
  <c r="D10" i="7" a="1"/>
  <c r="D10" i="7" s="1"/>
  <c r="E10" i="7" a="1"/>
  <c r="E10" i="7" s="1"/>
  <c r="F10" i="7" a="1"/>
  <c r="F10" i="7" s="1"/>
  <c r="G10" i="7" a="1"/>
  <c r="G10" i="7" s="1"/>
  <c r="H10" i="7" a="1"/>
  <c r="H10" i="7" s="1"/>
  <c r="D11" i="7" a="1"/>
  <c r="D11" i="7" s="1"/>
  <c r="E11" i="7" a="1"/>
  <c r="E11" i="7" s="1"/>
  <c r="F11" i="7" a="1"/>
  <c r="F11" i="7" s="1"/>
  <c r="G11" i="7" a="1"/>
  <c r="G11" i="7" s="1"/>
  <c r="H11" i="7" a="1"/>
  <c r="H11" i="7" s="1"/>
  <c r="D12" i="7" a="1"/>
  <c r="D12" i="7" s="1"/>
  <c r="E12" i="7" a="1"/>
  <c r="E12" i="7" s="1"/>
  <c r="F12" i="7" a="1"/>
  <c r="F12" i="7" s="1"/>
  <c r="G12" i="7" a="1"/>
  <c r="G12" i="7" s="1"/>
  <c r="H12" i="7" a="1"/>
  <c r="H12" i="7" s="1"/>
  <c r="D13" i="7" a="1"/>
  <c r="D13" i="7" s="1"/>
  <c r="E13" i="7" a="1"/>
  <c r="E13" i="7" s="1"/>
  <c r="F13" i="7" a="1"/>
  <c r="F13" i="7" s="1"/>
  <c r="G13" i="7" a="1"/>
  <c r="G13" i="7" s="1"/>
  <c r="H13" i="7" a="1"/>
  <c r="H13" i="7" s="1"/>
  <c r="E2" i="7" a="1"/>
  <c r="E2" i="7" s="1"/>
  <c r="F2" i="7" a="1"/>
  <c r="F2" i="7" s="1"/>
  <c r="G2" i="7" a="1"/>
  <c r="G2" i="7" s="1"/>
  <c r="H2" i="7" a="1"/>
  <c r="H2" i="7" s="1"/>
  <c r="D2" i="7" a="1"/>
  <c r="D2" i="7" s="1"/>
  <c r="C13" i="7"/>
  <c r="C12" i="7"/>
  <c r="C11" i="7"/>
  <c r="C10" i="7"/>
  <c r="C9" i="7"/>
  <c r="C8" i="7"/>
  <c r="C7" i="7"/>
  <c r="C6" i="7"/>
  <c r="C5" i="7"/>
  <c r="C4" i="7"/>
  <c r="C3" i="7"/>
  <c r="C2" i="7"/>
  <c r="C1" i="7"/>
  <c r="C13" i="6"/>
  <c r="C12" i="6"/>
  <c r="C11" i="6"/>
  <c r="C10" i="6"/>
  <c r="C9" i="6"/>
  <c r="C8" i="6"/>
  <c r="C7" i="6"/>
  <c r="C6" i="6"/>
  <c r="C5" i="6"/>
  <c r="C4" i="6"/>
  <c r="C3" i="6"/>
  <c r="C2" i="6"/>
  <c r="C1" i="6"/>
  <c r="E3" i="2" a="1"/>
  <c r="E3" i="2" s="1"/>
  <c r="F3" i="2" a="1"/>
  <c r="F3" i="2" s="1"/>
  <c r="G3" i="2" a="1"/>
  <c r="G3" i="2" s="1"/>
  <c r="H3" i="2" a="1"/>
  <c r="H3" i="2" s="1"/>
  <c r="E4" i="2" a="1"/>
  <c r="E4" i="2" s="1"/>
  <c r="F4" i="2" a="1"/>
  <c r="F4" i="2" s="1"/>
  <c r="G4" i="2" a="1"/>
  <c r="G4" i="2" s="1"/>
  <c r="H4" i="2" a="1"/>
  <c r="H4" i="2" s="1"/>
  <c r="E5" i="2" a="1"/>
  <c r="E5" i="2" s="1"/>
  <c r="F5" i="2" a="1"/>
  <c r="F5" i="2" s="1"/>
  <c r="G5" i="2" a="1"/>
  <c r="G5" i="2" s="1"/>
  <c r="H5" i="2" a="1"/>
  <c r="H5" i="2" s="1"/>
  <c r="E6" i="2" a="1"/>
  <c r="E6" i="2" s="1"/>
  <c r="F6" i="2" a="1"/>
  <c r="F6" i="2" s="1"/>
  <c r="G6" i="2" a="1"/>
  <c r="G6" i="2" s="1"/>
  <c r="H6" i="2" a="1"/>
  <c r="H6" i="2" s="1"/>
  <c r="E7" i="2" a="1"/>
  <c r="E7" i="2" s="1"/>
  <c r="F7" i="2" a="1"/>
  <c r="F7" i="2" s="1"/>
  <c r="G7" i="2" a="1"/>
  <c r="G7" i="2" s="1"/>
  <c r="H7" i="2" a="1"/>
  <c r="H7" i="2" s="1"/>
  <c r="E8" i="2" a="1"/>
  <c r="E8" i="2" s="1"/>
  <c r="F8" i="2" a="1"/>
  <c r="F8" i="2" s="1"/>
  <c r="G8" i="2" a="1"/>
  <c r="G8" i="2" s="1"/>
  <c r="H8" i="2" a="1"/>
  <c r="H8" i="2" s="1"/>
  <c r="E9" i="2" a="1"/>
  <c r="E9" i="2" s="1"/>
  <c r="F9" i="2" a="1"/>
  <c r="F9" i="2" s="1"/>
  <c r="G9" i="2" a="1"/>
  <c r="G9" i="2" s="1"/>
  <c r="H9" i="2" a="1"/>
  <c r="H9" i="2" s="1"/>
  <c r="E10" i="2" a="1"/>
  <c r="E10" i="2" s="1"/>
  <c r="F10" i="2" a="1"/>
  <c r="F10" i="2" s="1"/>
  <c r="G10" i="2" a="1"/>
  <c r="G10" i="2" s="1"/>
  <c r="H10" i="2" a="1"/>
  <c r="H10" i="2" s="1"/>
  <c r="E11" i="2" a="1"/>
  <c r="E11" i="2" s="1"/>
  <c r="F11" i="2" a="1"/>
  <c r="F11" i="2" s="1"/>
  <c r="G11" i="2" a="1"/>
  <c r="G11" i="2" s="1"/>
  <c r="H11" i="2" a="1"/>
  <c r="H11" i="2" s="1"/>
  <c r="E12" i="2" a="1"/>
  <c r="E12" i="2" s="1"/>
  <c r="F12" i="2" a="1"/>
  <c r="F12" i="2" s="1"/>
  <c r="G12" i="2" a="1"/>
  <c r="G12" i="2" s="1"/>
  <c r="H12" i="2" a="1"/>
  <c r="H12" i="2" s="1"/>
  <c r="E13" i="2" a="1"/>
  <c r="E13" i="2" s="1"/>
  <c r="F13" i="2" a="1"/>
  <c r="F13" i="2" s="1"/>
  <c r="G13" i="2" a="1"/>
  <c r="G13" i="2" s="1"/>
  <c r="H13" i="2" a="1"/>
  <c r="H13" i="2" s="1"/>
  <c r="E2" i="2" a="1"/>
  <c r="E2" i="2" s="1"/>
  <c r="F2" i="2" a="1"/>
  <c r="F2" i="2" s="1"/>
  <c r="G2" i="2" a="1"/>
  <c r="G2" i="2" s="1"/>
  <c r="H2" i="2" a="1"/>
  <c r="H2" i="2" s="1"/>
  <c r="C2" i="2" l="1"/>
  <c r="C3" i="2"/>
  <c r="C4" i="2"/>
  <c r="C5" i="2"/>
  <c r="C6" i="2"/>
  <c r="C7" i="2"/>
  <c r="C8" i="2"/>
  <c r="C9" i="2"/>
  <c r="C10" i="2"/>
  <c r="C11" i="2"/>
  <c r="C12" i="2"/>
  <c r="C13" i="2"/>
  <c r="C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<sst xmlns="http://schemas.openxmlformats.org/spreadsheetml/2006/main" count="762" uniqueCount="201">
  <si>
    <t>problem</t>
  </si>
  <si>
    <t>near1</t>
  </si>
  <si>
    <t>near2</t>
  </si>
  <si>
    <t>far1</t>
  </si>
  <si>
    <t>far2</t>
  </si>
  <si>
    <t>A lightweight exercise device that can be used while traveling.</t>
  </si>
  <si>
    <t>A device that can collect energy from human motion.</t>
  </si>
  <si>
    <t>A device that disperses a light coating of a powdered substance over a surface.</t>
  </si>
  <si>
    <t>A device that allows people to get a book that is out of reach.</t>
  </si>
  <si>
    <t>An innovative product to froth milk.</t>
  </si>
  <si>
    <t>A way to minimize accidents from people walking and texting on a cell phone.</t>
  </si>
  <si>
    <t>A device to fold washcloths, hand towels, and small bath towels.</t>
  </si>
  <si>
    <t>A way to make drinking fountains accessible for all people.</t>
  </si>
  <si>
    <t>A measuring cup for the blind.</t>
  </si>
  <si>
    <t>A device to immobilize a human joint.</t>
  </si>
  <si>
    <t>A device to remove the shell from a peanut in areas with no electricity.</t>
  </si>
  <si>
    <t>A new way to measure the passage of time.</t>
  </si>
  <si>
    <t>Near</t>
  </si>
  <si>
    <t>Cntrl</t>
  </si>
  <si>
    <t>Far</t>
  </si>
  <si>
    <t>group_a</t>
  </si>
  <si>
    <t>group_b</t>
  </si>
  <si>
    <t>group_c</t>
  </si>
  <si>
    <t>pull</t>
  </si>
  <si>
    <t>push</t>
  </si>
  <si>
    <t>band</t>
  </si>
  <si>
    <t>near3</t>
  </si>
  <si>
    <t>near4</t>
  </si>
  <si>
    <t>near5</t>
  </si>
  <si>
    <t>far3</t>
  </si>
  <si>
    <t>far4</t>
  </si>
  <si>
    <t>far5</t>
  </si>
  <si>
    <t>cntrl1</t>
  </si>
  <si>
    <t>cntrl2</t>
  </si>
  <si>
    <t>cntrl3</t>
  </si>
  <si>
    <t>cntrl4</t>
  </si>
  <si>
    <t>cntrl5</t>
  </si>
  <si>
    <t>store</t>
  </si>
  <si>
    <t>charge</t>
  </si>
  <si>
    <t>step</t>
  </si>
  <si>
    <t>light</t>
  </si>
  <si>
    <t>sand</t>
  </si>
  <si>
    <t>count</t>
  </si>
  <si>
    <t>spray</t>
  </si>
  <si>
    <t>blow</t>
  </si>
  <si>
    <t>fan</t>
  </si>
  <si>
    <t>extend</t>
  </si>
  <si>
    <t>clamp</t>
  </si>
  <si>
    <t>pole</t>
  </si>
  <si>
    <t>spin</t>
  </si>
  <si>
    <t>whisk</t>
  </si>
  <si>
    <t>heat</t>
  </si>
  <si>
    <t>alert</t>
  </si>
  <si>
    <t>flash</t>
  </si>
  <si>
    <t>camera</t>
  </si>
  <si>
    <t>robot</t>
  </si>
  <si>
    <t>press</t>
  </si>
  <si>
    <t>stack</t>
  </si>
  <si>
    <t>adjust</t>
  </si>
  <si>
    <t>lift</t>
  </si>
  <si>
    <t>braille</t>
  </si>
  <si>
    <t>touch</t>
  </si>
  <si>
    <t>beep</t>
  </si>
  <si>
    <t>lock</t>
  </si>
  <si>
    <t>cast</t>
  </si>
  <si>
    <t>crack</t>
  </si>
  <si>
    <t>crank</t>
  </si>
  <si>
    <t>blade</t>
  </si>
  <si>
    <t>resist</t>
  </si>
  <si>
    <t>bar</t>
  </si>
  <si>
    <t>pedal</t>
  </si>
  <si>
    <t>decay</t>
  </si>
  <si>
    <t>shake</t>
  </si>
  <si>
    <t>squeeze</t>
  </si>
  <si>
    <t>hook</t>
  </si>
  <si>
    <t>reel</t>
  </si>
  <si>
    <t>chemical</t>
  </si>
  <si>
    <t>sensor</t>
  </si>
  <si>
    <t>motion</t>
  </si>
  <si>
    <t>table</t>
  </si>
  <si>
    <t>rotate</t>
  </si>
  <si>
    <t>hose</t>
  </si>
  <si>
    <t>nozzle</t>
  </si>
  <si>
    <t>sound</t>
  </si>
  <si>
    <t>harden</t>
  </si>
  <si>
    <t>apply</t>
  </si>
  <si>
    <t>conveyor</t>
  </si>
  <si>
    <t>roll</t>
  </si>
  <si>
    <t>tie</t>
  </si>
  <si>
    <t>sphere</t>
  </si>
  <si>
    <t>beam</t>
  </si>
  <si>
    <t>attach</t>
  </si>
  <si>
    <t>crystal</t>
  </si>
  <si>
    <t>drip</t>
  </si>
  <si>
    <t>pour</t>
  </si>
  <si>
    <t>rotor</t>
  </si>
  <si>
    <t>wave</t>
  </si>
  <si>
    <t>cone</t>
  </si>
  <si>
    <t>pulley</t>
  </si>
  <si>
    <t>hover</t>
  </si>
  <si>
    <t>sticky</t>
  </si>
  <si>
    <t>surface</t>
  </si>
  <si>
    <t>pulse</t>
  </si>
  <si>
    <t>gas</t>
  </si>
  <si>
    <t>emit</t>
  </si>
  <si>
    <t>react</t>
  </si>
  <si>
    <t>engage</t>
  </si>
  <si>
    <t>deposit</t>
  </si>
  <si>
    <t>cycle</t>
  </si>
  <si>
    <t>rod</t>
  </si>
  <si>
    <t>shrink</t>
  </si>
  <si>
    <t>catch</t>
  </si>
  <si>
    <t>preprogram</t>
  </si>
  <si>
    <t>recognize</t>
  </si>
  <si>
    <t>pressure</t>
  </si>
  <si>
    <t>inhale</t>
  </si>
  <si>
    <t>fabric</t>
  </si>
  <si>
    <t>melt</t>
  </si>
  <si>
    <t>circular</t>
  </si>
  <si>
    <t>wedge</t>
  </si>
  <si>
    <t>exert</t>
  </si>
  <si>
    <t>convert</t>
  </si>
  <si>
    <t>electrons</t>
  </si>
  <si>
    <t>compress</t>
  </si>
  <si>
    <t>radioactive</t>
  </si>
  <si>
    <t>gravity</t>
  </si>
  <si>
    <t>atomizer</t>
  </si>
  <si>
    <t>voice</t>
  </si>
  <si>
    <t>angle</t>
  </si>
  <si>
    <t>gasket</t>
  </si>
  <si>
    <t>churn</t>
  </si>
  <si>
    <t>lens</t>
  </si>
  <si>
    <t>reflection</t>
  </si>
  <si>
    <t>funnel</t>
  </si>
  <si>
    <t>hydraulic</t>
  </si>
  <si>
    <t>telescopic</t>
  </si>
  <si>
    <t>holes</t>
  </si>
  <si>
    <t>cover</t>
  </si>
  <si>
    <t>condense</t>
  </si>
  <si>
    <t>chute</t>
  </si>
  <si>
    <t>wrap</t>
  </si>
  <si>
    <t>lightweight</t>
  </si>
  <si>
    <t>exercise</t>
  </si>
  <si>
    <t>device</t>
  </si>
  <si>
    <t>collect</t>
  </si>
  <si>
    <t>energy</t>
  </si>
  <si>
    <t>new</t>
  </si>
  <si>
    <t>way</t>
  </si>
  <si>
    <t>measure</t>
  </si>
  <si>
    <t>coating</t>
  </si>
  <si>
    <t>allows</t>
  </si>
  <si>
    <t>people</t>
  </si>
  <si>
    <t>an</t>
  </si>
  <si>
    <t>innovative</t>
  </si>
  <si>
    <t>product</t>
  </si>
  <si>
    <t>minimize</t>
  </si>
  <si>
    <t>accidents</t>
  </si>
  <si>
    <t>walking</t>
  </si>
  <si>
    <t>fold</t>
  </si>
  <si>
    <t>wash</t>
  </si>
  <si>
    <t>cloths</t>
  </si>
  <si>
    <t>drinking</t>
  </si>
  <si>
    <t>fountains</t>
  </si>
  <si>
    <t>measuring</t>
  </si>
  <si>
    <t>cup</t>
  </si>
  <si>
    <t>for</t>
  </si>
  <si>
    <t>to</t>
  </si>
  <si>
    <t>immobilize</t>
  </si>
  <si>
    <t>remove</t>
  </si>
  <si>
    <t>shell</t>
  </si>
  <si>
    <t>while</t>
  </si>
  <si>
    <t>travelling</t>
  </si>
  <si>
    <t>human</t>
  </si>
  <si>
    <t>passage</t>
  </si>
  <si>
    <t>time</t>
  </si>
  <si>
    <t>powdered</t>
  </si>
  <si>
    <t>substance</t>
  </si>
  <si>
    <t>book</t>
  </si>
  <si>
    <t>reach</t>
  </si>
  <si>
    <t>froth</t>
  </si>
  <si>
    <t>milk</t>
  </si>
  <si>
    <t>texting</t>
  </si>
  <si>
    <t>phone</t>
  </si>
  <si>
    <t>hand</t>
  </si>
  <si>
    <t>towels</t>
  </si>
  <si>
    <t>accessible</t>
  </si>
  <si>
    <t>the</t>
  </si>
  <si>
    <t>blind</t>
  </si>
  <si>
    <t>joint</t>
  </si>
  <si>
    <t>peanut</t>
  </si>
  <si>
    <t>areas</t>
  </si>
  <si>
    <t>word1</t>
  </si>
  <si>
    <t>word2</t>
  </si>
  <si>
    <t>word3</t>
  </si>
  <si>
    <t>word4</t>
  </si>
  <si>
    <t>word5</t>
  </si>
  <si>
    <t>shoe</t>
  </si>
  <si>
    <t>problem_id</t>
  </si>
  <si>
    <t>sun</t>
  </si>
  <si>
    <t>centering</t>
  </si>
  <si>
    <t>stimuli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</si>
</sst>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  <xf numFmtId="0" fontId="0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1"/>
  <dimension ref="A1:V13"/>
  <sheetViews>
    <sheetView tabSelected="1" workbookViewId="0">
      <pane xSplit="2" topLeftCell="C1" activePane="topRight" state="frozen"/>
      <selection pane="topRight" activeCell="H16" sqref="H16"/>
    </sheetView>
  </sheetViews>
  <sheetFormatPr baseColWidth="10" defaultColWidth="8.85546875" defaultRowHeight="15" x14ac:dyDescent="0.25"/>
  <cols>
    <col min="1" max="1" width="11.28515625" style="2" customWidth="1"/>
    <col min="2" max="2" width="28.42578125" style="2" customWidth="1"/>
    <col min="3" max="17" width="10.28515625" style="2" customWidth="1"/>
    <col min="18" max="18" width="5.7109375" style="2" customWidth="1"/>
    <col min="19" max="21" width="8.7109375" style="2" customWidth="1"/>
    <col min="22" max="16384" width="8.85546875" style="2"/>
  </cols>
  <sheetData>
    <row r="1" spans="1:22" x14ac:dyDescent="0.25">
      <c r="A1" s="1" t="s">
        <v>197</v>
      </c>
      <c r="B1" s="1" t="s">
        <v>0</v>
      </c>
      <c r="C1" s="1" t="s">
        <v>1</v>
      </c>
      <c r="D1" s="1" t="s">
        <v>2</v>
      </c>
      <c r="E1" s="1" t="s">
        <v>26</v>
      </c>
      <c r="F1" s="1" t="s">
        <v>27</v>
      </c>
      <c r="G1" s="1" t="s">
        <v>28</v>
      </c>
      <c r="H1" s="1" t="s">
        <v>3</v>
      </c>
      <c r="I1" s="1" t="s">
        <v>4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/>
      <c r="S1" s="1" t="s">
        <v>20</v>
      </c>
      <c r="T1" s="1" t="s">
        <v>21</v>
      </c>
      <c r="U1" s="1" t="s">
        <v>22</v>
      </c>
      <c r="V1" s="1"/>
    </row>
    <row r="2" spans="1:22" ht="45" x14ac:dyDescent="0.25">
      <c r="A2" s="2">
        <v>1</v>
      </c>
      <c r="B2" s="2" t="s">
        <v>5</v>
      </c>
      <c r="C2" t="s">
        <v>23</v>
      </c>
      <c r="D2" t="s">
        <v>24</v>
      </c>
      <c r="E2" t="s">
        <v>25</v>
      </c>
      <c r="F2" t="s">
        <v>68</v>
      </c>
      <c r="G2" t="s">
        <v>69</v>
      </c>
      <c r="H2" t="s">
        <v>87</v>
      </c>
      <c r="I2" t="s">
        <v>88</v>
      </c>
      <c r="J2" t="s">
        <v>89</v>
      </c>
      <c r="K2" t="s">
        <v>120</v>
      </c>
      <c r="L2" t="s">
        <v>121</v>
      </c>
      <c r="M2" t="s">
        <v>141</v>
      </c>
      <c r="N2" t="s">
        <v>142</v>
      </c>
      <c r="O2" t="s">
        <v>143</v>
      </c>
      <c r="P2" t="s">
        <v>170</v>
      </c>
      <c r="Q2" t="s">
        <v>171</v>
      </c>
      <c r="S2" s="2" t="s">
        <v>17</v>
      </c>
      <c r="T2" s="2" t="s">
        <v>19</v>
      </c>
      <c r="U2" s="2" t="s">
        <v>18</v>
      </c>
    </row>
    <row r="3" spans="1:22" ht="30" x14ac:dyDescent="0.25">
      <c r="A3" s="2">
        <v>3</v>
      </c>
      <c r="B3" s="2" t="s">
        <v>16</v>
      </c>
      <c r="C3" t="s">
        <v>40</v>
      </c>
      <c r="D3" t="s">
        <v>198</v>
      </c>
      <c r="E3" t="s">
        <v>42</v>
      </c>
      <c r="F3" t="s">
        <v>71</v>
      </c>
      <c r="G3" t="s">
        <v>41</v>
      </c>
      <c r="H3" t="s">
        <v>92</v>
      </c>
      <c r="I3" t="s">
        <v>93</v>
      </c>
      <c r="J3" t="s">
        <v>94</v>
      </c>
      <c r="K3" t="s">
        <v>124</v>
      </c>
      <c r="L3" t="s">
        <v>125</v>
      </c>
      <c r="M3" t="s">
        <v>146</v>
      </c>
      <c r="N3" t="s">
        <v>147</v>
      </c>
      <c r="O3" t="s">
        <v>148</v>
      </c>
      <c r="P3" t="s">
        <v>173</v>
      </c>
      <c r="Q3" t="s">
        <v>174</v>
      </c>
      <c r="S3" s="2" t="s">
        <v>18</v>
      </c>
      <c r="T3" s="2" t="s">
        <v>17</v>
      </c>
      <c r="U3" s="2" t="s">
        <v>19</v>
      </c>
    </row>
    <row r="4" spans="1:22" ht="30" x14ac:dyDescent="0.25">
      <c r="A4" s="2">
        <v>2</v>
      </c>
      <c r="B4" s="2" t="s">
        <v>6</v>
      </c>
      <c r="C4" t="s">
        <v>37</v>
      </c>
      <c r="D4" t="s">
        <v>38</v>
      </c>
      <c r="E4" t="s">
        <v>39</v>
      </c>
      <c r="F4" t="s">
        <v>70</v>
      </c>
      <c r="G4" t="s">
        <v>196</v>
      </c>
      <c r="H4" t="s">
        <v>90</v>
      </c>
      <c r="I4" t="s">
        <v>123</v>
      </c>
      <c r="J4" t="s">
        <v>122</v>
      </c>
      <c r="K4" t="s">
        <v>72</v>
      </c>
      <c r="L4" t="s">
        <v>91</v>
      </c>
      <c r="M4" t="s">
        <v>143</v>
      </c>
      <c r="N4" t="s">
        <v>144</v>
      </c>
      <c r="O4" t="s">
        <v>145</v>
      </c>
      <c r="P4" t="s">
        <v>172</v>
      </c>
      <c r="Q4" t="s">
        <v>78</v>
      </c>
      <c r="S4" s="2" t="s">
        <v>19</v>
      </c>
      <c r="T4" s="2" t="s">
        <v>18</v>
      </c>
      <c r="U4" s="2" t="s">
        <v>17</v>
      </c>
    </row>
    <row r="5" spans="1:22" ht="45" x14ac:dyDescent="0.25">
      <c r="A5" s="2">
        <v>4</v>
      </c>
      <c r="B5" s="2" t="s">
        <v>7</v>
      </c>
      <c r="C5" t="s">
        <v>43</v>
      </c>
      <c r="D5" t="s">
        <v>44</v>
      </c>
      <c r="E5" t="s">
        <v>72</v>
      </c>
      <c r="F5" t="s">
        <v>73</v>
      </c>
      <c r="G5" t="s">
        <v>45</v>
      </c>
      <c r="H5" t="s">
        <v>114</v>
      </c>
      <c r="I5" t="s">
        <v>96</v>
      </c>
      <c r="J5" t="s">
        <v>97</v>
      </c>
      <c r="K5" t="s">
        <v>126</v>
      </c>
      <c r="L5" t="s">
        <v>95</v>
      </c>
      <c r="M5" t="s">
        <v>40</v>
      </c>
      <c r="N5" t="s">
        <v>149</v>
      </c>
      <c r="O5" t="s">
        <v>175</v>
      </c>
      <c r="P5" t="s">
        <v>176</v>
      </c>
      <c r="Q5" t="s">
        <v>101</v>
      </c>
      <c r="S5" s="2" t="s">
        <v>17</v>
      </c>
      <c r="T5" s="2" t="s">
        <v>19</v>
      </c>
      <c r="U5" s="2" t="s">
        <v>18</v>
      </c>
    </row>
    <row r="6" spans="1:22" ht="30" x14ac:dyDescent="0.25">
      <c r="A6" s="2">
        <v>5</v>
      </c>
      <c r="B6" s="2" t="s">
        <v>8</v>
      </c>
      <c r="C6" t="s">
        <v>46</v>
      </c>
      <c r="D6" t="s">
        <v>47</v>
      </c>
      <c r="E6" t="s">
        <v>48</v>
      </c>
      <c r="F6" t="s">
        <v>74</v>
      </c>
      <c r="G6" t="s">
        <v>75</v>
      </c>
      <c r="H6" t="s">
        <v>98</v>
      </c>
      <c r="I6" t="s">
        <v>99</v>
      </c>
      <c r="J6" t="s">
        <v>100</v>
      </c>
      <c r="K6" t="s">
        <v>127</v>
      </c>
      <c r="L6" t="s">
        <v>128</v>
      </c>
      <c r="M6" t="s">
        <v>143</v>
      </c>
      <c r="N6" t="s">
        <v>150</v>
      </c>
      <c r="O6" t="s">
        <v>151</v>
      </c>
      <c r="P6" t="s">
        <v>177</v>
      </c>
      <c r="Q6" t="s">
        <v>178</v>
      </c>
      <c r="S6" s="2" t="s">
        <v>19</v>
      </c>
      <c r="T6" s="2" t="s">
        <v>18</v>
      </c>
      <c r="U6" s="2" t="s">
        <v>17</v>
      </c>
    </row>
    <row r="7" spans="1:22" ht="30" x14ac:dyDescent="0.25">
      <c r="A7" s="2">
        <v>6</v>
      </c>
      <c r="B7" s="2" t="s">
        <v>9</v>
      </c>
      <c r="C7" t="s">
        <v>49</v>
      </c>
      <c r="D7" t="s">
        <v>50</v>
      </c>
      <c r="E7" t="s">
        <v>51</v>
      </c>
      <c r="F7" t="s">
        <v>72</v>
      </c>
      <c r="G7" t="s">
        <v>76</v>
      </c>
      <c r="H7" t="s">
        <v>101</v>
      </c>
      <c r="I7" t="s">
        <v>102</v>
      </c>
      <c r="J7" t="s">
        <v>103</v>
      </c>
      <c r="K7" t="s">
        <v>129</v>
      </c>
      <c r="L7" t="s">
        <v>130</v>
      </c>
      <c r="M7" t="s">
        <v>152</v>
      </c>
      <c r="N7" t="s">
        <v>153</v>
      </c>
      <c r="O7" t="s">
        <v>154</v>
      </c>
      <c r="P7" t="s">
        <v>179</v>
      </c>
      <c r="Q7" t="s">
        <v>180</v>
      </c>
      <c r="S7" s="2" t="s">
        <v>18</v>
      </c>
      <c r="T7" s="2" t="s">
        <v>17</v>
      </c>
      <c r="U7" s="2" t="s">
        <v>19</v>
      </c>
    </row>
    <row r="8" spans="1:22" ht="45" x14ac:dyDescent="0.25">
      <c r="A8" s="2">
        <v>8</v>
      </c>
      <c r="B8" s="2" t="s">
        <v>11</v>
      </c>
      <c r="C8" t="s">
        <v>55</v>
      </c>
      <c r="D8" t="s">
        <v>56</v>
      </c>
      <c r="E8" t="s">
        <v>57</v>
      </c>
      <c r="F8" t="s">
        <v>79</v>
      </c>
      <c r="G8" t="s">
        <v>80</v>
      </c>
      <c r="H8" t="s">
        <v>107</v>
      </c>
      <c r="I8" t="s">
        <v>108</v>
      </c>
      <c r="J8" t="s">
        <v>109</v>
      </c>
      <c r="K8" t="s">
        <v>133</v>
      </c>
      <c r="L8" t="s">
        <v>199</v>
      </c>
      <c r="M8" t="s">
        <v>158</v>
      </c>
      <c r="N8" t="s">
        <v>159</v>
      </c>
      <c r="O8" t="s">
        <v>160</v>
      </c>
      <c r="P8" t="s">
        <v>183</v>
      </c>
      <c r="Q8" t="s">
        <v>184</v>
      </c>
      <c r="S8" s="2" t="s">
        <v>19</v>
      </c>
      <c r="T8" s="2" t="s">
        <v>18</v>
      </c>
      <c r="U8" s="2" t="s">
        <v>17</v>
      </c>
    </row>
    <row r="9" spans="1:22" ht="45" x14ac:dyDescent="0.25">
      <c r="A9" s="2">
        <v>9</v>
      </c>
      <c r="B9" s="2" t="s">
        <v>12</v>
      </c>
      <c r="C9" t="s">
        <v>58</v>
      </c>
      <c r="D9" t="s">
        <v>59</v>
      </c>
      <c r="E9" t="s">
        <v>81</v>
      </c>
      <c r="F9" t="s">
        <v>39</v>
      </c>
      <c r="G9" t="s">
        <v>82</v>
      </c>
      <c r="H9" t="s">
        <v>134</v>
      </c>
      <c r="I9" t="s">
        <v>135</v>
      </c>
      <c r="J9" t="s">
        <v>110</v>
      </c>
      <c r="K9" t="s">
        <v>111</v>
      </c>
      <c r="L9" t="s">
        <v>91</v>
      </c>
      <c r="M9" t="s">
        <v>147</v>
      </c>
      <c r="N9" t="s">
        <v>161</v>
      </c>
      <c r="O9" t="s">
        <v>162</v>
      </c>
      <c r="P9" t="s">
        <v>185</v>
      </c>
      <c r="Q9" t="s">
        <v>151</v>
      </c>
      <c r="S9" s="2" t="s">
        <v>18</v>
      </c>
      <c r="T9" s="2" t="s">
        <v>17</v>
      </c>
      <c r="U9" s="2" t="s">
        <v>19</v>
      </c>
    </row>
    <row r="10" spans="1:22" ht="45" x14ac:dyDescent="0.25">
      <c r="A10" s="2">
        <v>7</v>
      </c>
      <c r="B10" s="2" t="s">
        <v>10</v>
      </c>
      <c r="C10" t="s">
        <v>52</v>
      </c>
      <c r="D10" t="s">
        <v>54</v>
      </c>
      <c r="E10" t="s">
        <v>77</v>
      </c>
      <c r="F10" t="s">
        <v>53</v>
      </c>
      <c r="G10" t="s">
        <v>78</v>
      </c>
      <c r="H10" t="s">
        <v>104</v>
      </c>
      <c r="I10" t="s">
        <v>105</v>
      </c>
      <c r="J10" t="s">
        <v>106</v>
      </c>
      <c r="K10" t="s">
        <v>131</v>
      </c>
      <c r="L10" t="s">
        <v>132</v>
      </c>
      <c r="M10" t="s">
        <v>155</v>
      </c>
      <c r="N10" t="s">
        <v>156</v>
      </c>
      <c r="O10" t="s">
        <v>157</v>
      </c>
      <c r="P10" t="s">
        <v>181</v>
      </c>
      <c r="Q10" t="s">
        <v>182</v>
      </c>
      <c r="S10" s="2" t="s">
        <v>17</v>
      </c>
      <c r="T10" s="2" t="s">
        <v>19</v>
      </c>
      <c r="U10" s="2" t="s">
        <v>18</v>
      </c>
    </row>
    <row r="11" spans="1:22" ht="45" x14ac:dyDescent="0.25">
      <c r="A11" s="2">
        <v>12</v>
      </c>
      <c r="B11" s="2" t="s">
        <v>15</v>
      </c>
      <c r="C11" t="s">
        <v>65</v>
      </c>
      <c r="D11" t="s">
        <v>66</v>
      </c>
      <c r="E11" t="s">
        <v>67</v>
      </c>
      <c r="F11" t="s">
        <v>73</v>
      </c>
      <c r="G11" t="s">
        <v>86</v>
      </c>
      <c r="H11" t="s">
        <v>117</v>
      </c>
      <c r="I11" t="s">
        <v>118</v>
      </c>
      <c r="J11" t="s">
        <v>119</v>
      </c>
      <c r="K11" t="s">
        <v>139</v>
      </c>
      <c r="L11" t="s">
        <v>140</v>
      </c>
      <c r="M11" t="s">
        <v>143</v>
      </c>
      <c r="N11" t="s">
        <v>168</v>
      </c>
      <c r="O11" t="s">
        <v>169</v>
      </c>
      <c r="P11" t="s">
        <v>189</v>
      </c>
      <c r="Q11" t="s">
        <v>190</v>
      </c>
      <c r="S11" s="2" t="s">
        <v>18</v>
      </c>
      <c r="T11" s="2" t="s">
        <v>17</v>
      </c>
      <c r="U11" s="2" t="s">
        <v>19</v>
      </c>
    </row>
    <row r="12" spans="1:22" ht="30" x14ac:dyDescent="0.25">
      <c r="A12" s="2">
        <v>11</v>
      </c>
      <c r="B12" s="2" t="s">
        <v>14</v>
      </c>
      <c r="C12" t="s">
        <v>64</v>
      </c>
      <c r="D12" t="s">
        <v>47</v>
      </c>
      <c r="E12" t="s">
        <v>84</v>
      </c>
      <c r="F12" t="s">
        <v>63</v>
      </c>
      <c r="G12" t="s">
        <v>85</v>
      </c>
      <c r="H12" t="s">
        <v>110</v>
      </c>
      <c r="I12" t="s">
        <v>116</v>
      </c>
      <c r="J12" t="s">
        <v>114</v>
      </c>
      <c r="K12" t="s">
        <v>115</v>
      </c>
      <c r="L12" t="s">
        <v>138</v>
      </c>
      <c r="M12" t="s">
        <v>143</v>
      </c>
      <c r="N12" t="s">
        <v>166</v>
      </c>
      <c r="O12" t="s">
        <v>167</v>
      </c>
      <c r="P12" t="s">
        <v>172</v>
      </c>
      <c r="Q12" t="s">
        <v>188</v>
      </c>
      <c r="S12" s="2" t="s">
        <v>19</v>
      </c>
      <c r="T12" s="2" t="s">
        <v>18</v>
      </c>
      <c r="U12" s="2" t="s">
        <v>17</v>
      </c>
    </row>
    <row r="13" spans="1:22" x14ac:dyDescent="0.25">
      <c r="A13" s="2">
        <v>10</v>
      </c>
      <c r="B13" s="2" t="s">
        <v>13</v>
      </c>
      <c r="C13" t="s">
        <v>60</v>
      </c>
      <c r="D13" t="s">
        <v>61</v>
      </c>
      <c r="E13" t="s">
        <v>62</v>
      </c>
      <c r="F13" t="s">
        <v>83</v>
      </c>
      <c r="G13" t="s">
        <v>77</v>
      </c>
      <c r="H13" t="s">
        <v>112</v>
      </c>
      <c r="I13" t="s">
        <v>114</v>
      </c>
      <c r="J13" t="s">
        <v>113</v>
      </c>
      <c r="K13" t="s">
        <v>136</v>
      </c>
      <c r="L13" t="s">
        <v>137</v>
      </c>
      <c r="M13" t="s">
        <v>163</v>
      </c>
      <c r="N13" t="s">
        <v>164</v>
      </c>
      <c r="O13" t="s">
        <v>165</v>
      </c>
      <c r="P13" t="s">
        <v>186</v>
      </c>
      <c r="Q13" t="s">
        <v>187</v>
      </c>
      <c r="S13" s="2" t="s">
        <v>17</v>
      </c>
      <c r="T13" s="2" t="s">
        <v>19</v>
      </c>
      <c r="U13" s="2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51A1F-B515-43D3-A14B-630FF481AFE5}">
  <sheetPr codeName="Ark2"/>
  <dimension ref="A1:H17"/>
  <sheetViews>
    <sheetView zoomScaleNormal="100" workbookViewId="0">
      <selection activeCell="B1" sqref="B1:B1048576"/>
    </sheetView>
  </sheetViews>
  <sheetFormatPr baseColWidth="10" defaultColWidth="11.42578125" defaultRowHeight="15" x14ac:dyDescent="0.25"/>
  <cols>
    <col min="3" max="3" width="30.5703125" style="4" customWidth="1"/>
    <col min="4" max="8" width="10.7109375" customWidth="1"/>
  </cols>
  <sheetData>
    <row r="1" spans="1:8" s="6" customFormat="1" x14ac:dyDescent="0.25">
      <c r="A1" s="3" t="str">
        <f>'All data'!A1</f>
        <v>problem_id</v>
      </c>
      <c r="B1" s="3" t="s">
        <v>200</v>
      </c>
      <c r="C1" s="3" t="str">
        <f>'All data'!B1</f>
        <v>problem</v>
      </c>
      <c r="D1" s="3" t="s">
        <v>191</v>
      </c>
      <c r="E1" s="1" t="s">
        <v>192</v>
      </c>
      <c r="F1" s="6" t="s">
        <v>193</v>
      </c>
      <c r="G1" s="6" t="s">
        <v>194</v>
      </c>
      <c r="H1" s="6" t="s">
        <v>195</v>
      </c>
    </row>
    <row r="2" spans="1:8" ht="30" x14ac:dyDescent="0.25">
      <c r="A2" s="5">
        <f>'All data'!A2</f>
        <v>1</v>
      </c>
      <c r="B2" s="5" t="str">
        <f>'All data'!S2</f>
        <v>Near</v>
      </c>
      <c r="C2" s="5" t="str">
        <f>'All data'!B2</f>
        <v>A lightweight exercise device that can be used while traveling.</v>
      </c>
      <c r="D2" s="4" t="str" cm="1">
        <f t="array" ref="D2">_xlfn.SWITCH('All data'!$S$2,"Near",'All data'!C2,"Far",'All data'!H2,"Cntrl",'All data'!M2)</f>
        <v>pull</v>
      </c>
      <c r="E2" s="4" t="str" cm="1">
        <f t="array" ref="E2">_xlfn.SWITCH('All data'!$S2,"Near",'All data'!D2,"Far",'All data'!I2,"Cntrl",'All data'!N2)</f>
        <v>push</v>
      </c>
      <c r="F2" s="4" t="str" cm="1">
        <f t="array" ref="F2">_xlfn.SWITCH('All data'!$S2,"Near",'All data'!E2,"Far",'All data'!J2,"Cntrl",'All data'!O2)</f>
        <v>band</v>
      </c>
      <c r="G2" s="4" t="str" cm="1">
        <f t="array" ref="G2">_xlfn.SWITCH('All data'!$S2,"Near",'All data'!F2,"Far",'All data'!K2,"Cntrl",'All data'!P2)</f>
        <v>resist</v>
      </c>
      <c r="H2" s="4" t="str" cm="1">
        <f t="array" ref="H2">_xlfn.SWITCH('All data'!$S2,"Near",'All data'!G2,"Far",'All data'!L2,"Cntrl",'All data'!Q2)</f>
        <v>bar</v>
      </c>
    </row>
    <row r="3" spans="1:8" ht="30" x14ac:dyDescent="0.25">
      <c r="A3" s="5">
        <f>'All data'!A3</f>
        <v>3</v>
      </c>
      <c r="B3" s="5" t="str">
        <f>'All data'!S3</f>
        <v>Cntrl</v>
      </c>
      <c r="C3" s="5" t="str">
        <f>'All data'!B3</f>
        <v>A new way to measure the passage of time.</v>
      </c>
      <c r="D3" s="4" t="str" cm="1">
        <f t="array" ref="D3">_xlfn.SWITCH('All data'!$S3,"Near",'All data'!C3,"Far",'All data'!H3,"Cntrl",'All data'!M3)</f>
        <v>new</v>
      </c>
      <c r="E3" s="4" t="str" cm="1">
        <f t="array" ref="E3">_xlfn.SWITCH('All data'!$S3,"Near",'All data'!D3,"Far",'All data'!I3,"Cntrl",'All data'!N3)</f>
        <v>way</v>
      </c>
      <c r="F3" s="4" t="str" cm="1">
        <f t="array" ref="F3">_xlfn.SWITCH('All data'!$S3,"Near",'All data'!E3,"Far",'All data'!J3,"Cntrl",'All data'!O3)</f>
        <v>measure</v>
      </c>
      <c r="G3" s="4" t="str" cm="1">
        <f t="array" ref="G3">_xlfn.SWITCH('All data'!$S3,"Near",'All data'!F3,"Far",'All data'!K3,"Cntrl",'All data'!P3)</f>
        <v>passage</v>
      </c>
      <c r="H3" s="4" t="str" cm="1">
        <f t="array" ref="H3">_xlfn.SWITCH('All data'!$S3,"Near",'All data'!G3,"Far",'All data'!L3,"Cntrl",'All data'!Q3)</f>
        <v>time</v>
      </c>
    </row>
    <row r="4" spans="1:8" ht="30" x14ac:dyDescent="0.25">
      <c r="A4" s="5">
        <f>'All data'!A4</f>
        <v>2</v>
      </c>
      <c r="B4" s="5" t="str">
        <f>'All data'!S4</f>
        <v>Far</v>
      </c>
      <c r="C4" s="5" t="str">
        <f>'All data'!B4</f>
        <v>A device that can collect energy from human motion.</v>
      </c>
      <c r="D4" s="4" t="str" cm="1">
        <f t="array" ref="D4">_xlfn.SWITCH('All data'!$S4,"Near",'All data'!C4,"Far",'All data'!H4,"Cntrl",'All data'!M4)</f>
        <v>beam</v>
      </c>
      <c r="E4" s="4" t="str" cm="1">
        <f t="array" ref="E4">_xlfn.SWITCH('All data'!$S4,"Near",'All data'!D4,"Far",'All data'!I4,"Cntrl",'All data'!N4)</f>
        <v>compress</v>
      </c>
      <c r="F4" s="4" t="str" cm="1">
        <f t="array" ref="F4">_xlfn.SWITCH('All data'!$S4,"Near",'All data'!E4,"Far",'All data'!J4,"Cntrl",'All data'!O4)</f>
        <v>electrons</v>
      </c>
      <c r="G4" s="4" t="str" cm="1">
        <f t="array" ref="G4">_xlfn.SWITCH('All data'!$S4,"Near",'All data'!F4,"Far",'All data'!K4,"Cntrl",'All data'!P4)</f>
        <v>shake</v>
      </c>
      <c r="H4" s="4" t="str" cm="1">
        <f t="array" ref="H4">_xlfn.SWITCH('All data'!$S4,"Near",'All data'!G4,"Far",'All data'!L4,"Cntrl",'All data'!Q4)</f>
        <v>attach</v>
      </c>
    </row>
    <row r="5" spans="1:8" ht="45" x14ac:dyDescent="0.25">
      <c r="A5" s="5">
        <f>'All data'!A5</f>
        <v>4</v>
      </c>
      <c r="B5" s="5" t="str">
        <f>'All data'!S5</f>
        <v>Near</v>
      </c>
      <c r="C5" s="5" t="str">
        <f>'All data'!B5</f>
        <v>A device that disperses a light coating of a powdered substance over a surface.</v>
      </c>
      <c r="D5" s="4" t="str" cm="1">
        <f t="array" ref="D5">_xlfn.SWITCH('All data'!$S5,"Near",'All data'!C5,"Far",'All data'!H5,"Cntrl",'All data'!M5)</f>
        <v>spray</v>
      </c>
      <c r="E5" s="4" t="str" cm="1">
        <f t="array" ref="E5">_xlfn.SWITCH('All data'!$S5,"Near",'All data'!D5,"Far",'All data'!I5,"Cntrl",'All data'!N5)</f>
        <v>blow</v>
      </c>
      <c r="F5" s="4" t="str" cm="1">
        <f t="array" ref="F5">_xlfn.SWITCH('All data'!$S5,"Near",'All data'!E5,"Far",'All data'!J5,"Cntrl",'All data'!O5)</f>
        <v>shake</v>
      </c>
      <c r="G5" s="4" t="str" cm="1">
        <f t="array" ref="G5">_xlfn.SWITCH('All data'!$S5,"Near",'All data'!F5,"Far",'All data'!K5,"Cntrl",'All data'!P5)</f>
        <v>squeeze</v>
      </c>
      <c r="H5" s="4" t="str" cm="1">
        <f t="array" ref="H5">_xlfn.SWITCH('All data'!$S5,"Near",'All data'!G5,"Far",'All data'!L5,"Cntrl",'All data'!Q5)</f>
        <v>fan</v>
      </c>
    </row>
    <row r="6" spans="1:8" ht="30" x14ac:dyDescent="0.25">
      <c r="A6" s="5">
        <f>'All data'!A6</f>
        <v>5</v>
      </c>
      <c r="B6" s="5" t="str">
        <f>'All data'!S6</f>
        <v>Far</v>
      </c>
      <c r="C6" s="5" t="str">
        <f>'All data'!B6</f>
        <v>A device that allows people to get a book that is out of reach.</v>
      </c>
      <c r="D6" s="4" t="str" cm="1">
        <f t="array" ref="D6">_xlfn.SWITCH('All data'!$S6,"Near",'All data'!C6,"Far",'All data'!H6,"Cntrl",'All data'!M6)</f>
        <v>pulley</v>
      </c>
      <c r="E6" s="4" t="str" cm="1">
        <f t="array" ref="E6">_xlfn.SWITCH('All data'!$S6,"Near",'All data'!D6,"Far",'All data'!I6,"Cntrl",'All data'!N6)</f>
        <v>hover</v>
      </c>
      <c r="F6" s="4" t="str" cm="1">
        <f t="array" ref="F6">_xlfn.SWITCH('All data'!$S6,"Near",'All data'!E6,"Far",'All data'!J6,"Cntrl",'All data'!O6)</f>
        <v>sticky</v>
      </c>
      <c r="G6" s="4" t="str" cm="1">
        <f t="array" ref="G6">_xlfn.SWITCH('All data'!$S6,"Near",'All data'!F6,"Far",'All data'!K6,"Cntrl",'All data'!P6)</f>
        <v>voice</v>
      </c>
      <c r="H6" s="4" t="str" cm="1">
        <f t="array" ref="H6">_xlfn.SWITCH('All data'!$S6,"Near",'All data'!G6,"Far",'All data'!L6,"Cntrl",'All data'!Q6)</f>
        <v>angle</v>
      </c>
    </row>
    <row r="7" spans="1:8" ht="30" x14ac:dyDescent="0.25">
      <c r="A7" s="5">
        <f>'All data'!A7</f>
        <v>6</v>
      </c>
      <c r="B7" s="5" t="str">
        <f>'All data'!S7</f>
        <v>Cntrl</v>
      </c>
      <c r="C7" s="5" t="str">
        <f>'All data'!B7</f>
        <v>An innovative product to froth milk.</v>
      </c>
      <c r="D7" s="4" t="str" cm="1">
        <f t="array" ref="D7">_xlfn.SWITCH('All data'!$S7,"Near",'All data'!C7,"Far",'All data'!H7,"Cntrl",'All data'!M7)</f>
        <v>an</v>
      </c>
      <c r="E7" s="4" t="str" cm="1">
        <f t="array" ref="E7">_xlfn.SWITCH('All data'!$S7,"Near",'All data'!D7,"Far",'All data'!I7,"Cntrl",'All data'!N7)</f>
        <v>innovative</v>
      </c>
      <c r="F7" s="4" t="str" cm="1">
        <f t="array" ref="F7">_xlfn.SWITCH('All data'!$S7,"Near",'All data'!E7,"Far",'All data'!J7,"Cntrl",'All data'!O7)</f>
        <v>product</v>
      </c>
      <c r="G7" s="4" t="str" cm="1">
        <f t="array" ref="G7">_xlfn.SWITCH('All data'!$S7,"Near",'All data'!F7,"Far",'All data'!K7,"Cntrl",'All data'!P7)</f>
        <v>froth</v>
      </c>
      <c r="H7" s="4" t="str" cm="1">
        <f t="array" ref="H7">_xlfn.SWITCH('All data'!$S7,"Near",'All data'!G7,"Far",'All data'!L7,"Cntrl",'All data'!Q7)</f>
        <v>milk</v>
      </c>
    </row>
    <row r="8" spans="1:8" ht="45" x14ac:dyDescent="0.25">
      <c r="A8" s="5">
        <f>'All data'!A8</f>
        <v>8</v>
      </c>
      <c r="B8" s="5" t="str">
        <f>'All data'!S8</f>
        <v>Far</v>
      </c>
      <c r="C8" s="5" t="str">
        <f>'All data'!B8</f>
        <v>A device to fold washcloths, hand towels, and small bath towels.</v>
      </c>
      <c r="D8" s="4" t="str" cm="1">
        <f t="array" ref="D8">_xlfn.SWITCH('All data'!$S8,"Near",'All data'!C8,"Far",'All data'!H8,"Cntrl",'All data'!M8)</f>
        <v>deposit</v>
      </c>
      <c r="E8" s="4" t="str" cm="1">
        <f t="array" ref="E8">_xlfn.SWITCH('All data'!$S8,"Near",'All data'!D8,"Far",'All data'!I8,"Cntrl",'All data'!N8)</f>
        <v>cycle</v>
      </c>
      <c r="F8" s="4" t="str" cm="1">
        <f t="array" ref="F8">_xlfn.SWITCH('All data'!$S8,"Near",'All data'!E8,"Far",'All data'!J8,"Cntrl",'All data'!O8)</f>
        <v>rod</v>
      </c>
      <c r="G8" s="4" t="str" cm="1">
        <f t="array" ref="G8">_xlfn.SWITCH('All data'!$S8,"Near",'All data'!F8,"Far",'All data'!K8,"Cntrl",'All data'!P8)</f>
        <v>funnel</v>
      </c>
      <c r="H8" s="4" t="str" cm="1">
        <f t="array" ref="H8">_xlfn.SWITCH('All data'!$S8,"Near",'All data'!G8,"Far",'All data'!L8,"Cntrl",'All data'!Q8)</f>
        <v>centering</v>
      </c>
    </row>
    <row r="9" spans="1:8" ht="45" x14ac:dyDescent="0.25">
      <c r="A9" s="5">
        <f>'All data'!A9</f>
        <v>9</v>
      </c>
      <c r="B9" s="5" t="str">
        <f>'All data'!S9</f>
        <v>Cntrl</v>
      </c>
      <c r="C9" s="5" t="str">
        <f>'All data'!B9</f>
        <v>A way to make drinking fountains accessible for all people.</v>
      </c>
      <c r="D9" s="4" t="str" cm="1">
        <f t="array" ref="D9">_xlfn.SWITCH('All data'!$S9,"Near",'All data'!C9,"Far",'All data'!H9,"Cntrl",'All data'!M9)</f>
        <v>way</v>
      </c>
      <c r="E9" s="4" t="str" cm="1">
        <f t="array" ref="E9">_xlfn.SWITCH('All data'!$S9,"Near",'All data'!D9,"Far",'All data'!I9,"Cntrl",'All data'!N9)</f>
        <v>drinking</v>
      </c>
      <c r="F9" s="4" t="str" cm="1">
        <f t="array" ref="F9">_xlfn.SWITCH('All data'!$S9,"Near",'All data'!E9,"Far",'All data'!J9,"Cntrl",'All data'!O9)</f>
        <v>fountains</v>
      </c>
      <c r="G9" s="4" t="str" cm="1">
        <f t="array" ref="G9">_xlfn.SWITCH('All data'!$S9,"Near",'All data'!F9,"Far",'All data'!K9,"Cntrl",'All data'!P9)</f>
        <v>accessible</v>
      </c>
      <c r="H9" s="4" t="str" cm="1">
        <f t="array" ref="H9">_xlfn.SWITCH('All data'!$S9,"Near",'All data'!G9,"Far",'All data'!L9,"Cntrl",'All data'!Q9)</f>
        <v>people</v>
      </c>
    </row>
    <row r="10" spans="1:8" ht="45" x14ac:dyDescent="0.25">
      <c r="A10" s="5">
        <f>'All data'!A10</f>
        <v>7</v>
      </c>
      <c r="B10" s="5" t="str">
        <f>'All data'!S10</f>
        <v>Near</v>
      </c>
      <c r="C10" s="5" t="str">
        <f>'All data'!B10</f>
        <v>A way to minimize accidents from people walking and texting on a cell phone.</v>
      </c>
      <c r="D10" s="4" t="str" cm="1">
        <f t="array" ref="D10">_xlfn.SWITCH('All data'!$S10,"Near",'All data'!C10,"Far",'All data'!H10,"Cntrl",'All data'!M10)</f>
        <v>alert</v>
      </c>
      <c r="E10" s="4" t="str" cm="1">
        <f t="array" ref="E10">_xlfn.SWITCH('All data'!$S10,"Near",'All data'!D10,"Far",'All data'!I10,"Cntrl",'All data'!N10)</f>
        <v>camera</v>
      </c>
      <c r="F10" s="4" t="str" cm="1">
        <f t="array" ref="F10">_xlfn.SWITCH('All data'!$S10,"Near",'All data'!E10,"Far",'All data'!J10,"Cntrl",'All data'!O10)</f>
        <v>sensor</v>
      </c>
      <c r="G10" s="4" t="str" cm="1">
        <f t="array" ref="G10">_xlfn.SWITCH('All data'!$S10,"Near",'All data'!F10,"Far",'All data'!K10,"Cntrl",'All data'!P10)</f>
        <v>flash</v>
      </c>
      <c r="H10" s="4" t="str" cm="1">
        <f t="array" ref="H10">_xlfn.SWITCH('All data'!$S10,"Near",'All data'!G10,"Far",'All data'!L10,"Cntrl",'All data'!Q10)</f>
        <v>motion</v>
      </c>
    </row>
    <row r="11" spans="1:8" ht="45" x14ac:dyDescent="0.25">
      <c r="A11" s="5">
        <f>'All data'!A11</f>
        <v>12</v>
      </c>
      <c r="B11" s="5" t="str">
        <f>'All data'!S11</f>
        <v>Cntrl</v>
      </c>
      <c r="C11" s="5" t="str">
        <f>'All data'!B11</f>
        <v>A device to remove the shell from a peanut in areas with no electricity.</v>
      </c>
      <c r="D11" s="4" t="str" cm="1">
        <f t="array" ref="D11">_xlfn.SWITCH('All data'!$S11,"Near",'All data'!C11,"Far",'All data'!H11,"Cntrl",'All data'!M11)</f>
        <v>device</v>
      </c>
      <c r="E11" s="4" t="str" cm="1">
        <f t="array" ref="E11">_xlfn.SWITCH('All data'!$S11,"Near",'All data'!D11,"Far",'All data'!I11,"Cntrl",'All data'!N11)</f>
        <v>remove</v>
      </c>
      <c r="F11" s="4" t="str" cm="1">
        <f t="array" ref="F11">_xlfn.SWITCH('All data'!$S11,"Near",'All data'!E11,"Far",'All data'!J11,"Cntrl",'All data'!O11)</f>
        <v>shell</v>
      </c>
      <c r="G11" s="4" t="str" cm="1">
        <f t="array" ref="G11">_xlfn.SWITCH('All data'!$S11,"Near",'All data'!F11,"Far",'All data'!K11,"Cntrl",'All data'!P11)</f>
        <v>peanut</v>
      </c>
      <c r="H11" s="4" t="str" cm="1">
        <f t="array" ref="H11">_xlfn.SWITCH('All data'!$S11,"Near",'All data'!G11,"Far",'All data'!L11,"Cntrl",'All data'!Q11)</f>
        <v>areas</v>
      </c>
    </row>
    <row r="12" spans="1:8" ht="30" x14ac:dyDescent="0.25">
      <c r="A12" s="5">
        <f>'All data'!A12</f>
        <v>11</v>
      </c>
      <c r="B12" s="5" t="str">
        <f>'All data'!S12</f>
        <v>Far</v>
      </c>
      <c r="C12" s="5" t="str">
        <f>'All data'!B12</f>
        <v>A device to immobilize a human joint.</v>
      </c>
      <c r="D12" s="4" t="str" cm="1">
        <f t="array" ref="D12">_xlfn.SWITCH('All data'!$S12,"Near",'All data'!C12,"Far",'All data'!H12,"Cntrl",'All data'!M12)</f>
        <v>shrink</v>
      </c>
      <c r="E12" s="4" t="str" cm="1">
        <f t="array" ref="E12">_xlfn.SWITCH('All data'!$S12,"Near",'All data'!D12,"Far",'All data'!I12,"Cntrl",'All data'!N12)</f>
        <v>fabric</v>
      </c>
      <c r="F12" s="4" t="str" cm="1">
        <f t="array" ref="F12">_xlfn.SWITCH('All data'!$S12,"Near",'All data'!E12,"Far",'All data'!J12,"Cntrl",'All data'!O12)</f>
        <v>pressure</v>
      </c>
      <c r="G12" s="4" t="str" cm="1">
        <f t="array" ref="G12">_xlfn.SWITCH('All data'!$S12,"Near",'All data'!F12,"Far",'All data'!K12,"Cntrl",'All data'!P12)</f>
        <v>inhale</v>
      </c>
      <c r="H12" s="4" t="str" cm="1">
        <f t="array" ref="H12">_xlfn.SWITCH('All data'!$S12,"Near",'All data'!G12,"Far",'All data'!L12,"Cntrl",'All data'!Q12)</f>
        <v>condense</v>
      </c>
    </row>
    <row r="13" spans="1:8" x14ac:dyDescent="0.25">
      <c r="A13" s="5">
        <f>'All data'!A13</f>
        <v>10</v>
      </c>
      <c r="B13" s="5" t="str">
        <f>'All data'!S13</f>
        <v>Near</v>
      </c>
      <c r="C13" s="5" t="str">
        <f>'All data'!B13</f>
        <v>A measuring cup for the blind.</v>
      </c>
      <c r="D13" s="4" t="str" cm="1">
        <f t="array" ref="D13">_xlfn.SWITCH('All data'!$S13,"Near",'All data'!C13,"Far",'All data'!H13,"Cntrl",'All data'!M13)</f>
        <v>braille</v>
      </c>
      <c r="E13" s="4" t="str" cm="1">
        <f t="array" ref="E13">_xlfn.SWITCH('All data'!$S13,"Near",'All data'!D13,"Far",'All data'!I13,"Cntrl",'All data'!N13)</f>
        <v>touch</v>
      </c>
      <c r="F13" s="4" t="str" cm="1">
        <f t="array" ref="F13">_xlfn.SWITCH('All data'!$S13,"Near",'All data'!E13,"Far",'All data'!J13,"Cntrl",'All data'!O13)</f>
        <v>beep</v>
      </c>
      <c r="G13" s="4" t="str" cm="1">
        <f t="array" ref="G13">_xlfn.SWITCH('All data'!$S13,"Near",'All data'!F13,"Far",'All data'!K13,"Cntrl",'All data'!P13)</f>
        <v>sound</v>
      </c>
      <c r="H13" s="4" t="str" cm="1">
        <f t="array" ref="H13">_xlfn.SWITCH('All data'!$S13,"Near",'All data'!G13,"Far",'All data'!L13,"Cntrl",'All data'!Q13)</f>
        <v>sensor</v>
      </c>
    </row>
    <row r="14" spans="1:8" x14ac:dyDescent="0.25">
      <c r="C14" s="3"/>
      <c r="D14" s="4"/>
    </row>
    <row r="15" spans="1:8" x14ac:dyDescent="0.25">
      <c r="D15" s="4"/>
    </row>
    <row r="16" spans="1:8" x14ac:dyDescent="0.25">
      <c r="D16" s="4"/>
    </row>
    <row r="17" spans="4:4" x14ac:dyDescent="0.25">
      <c r="D17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727FA-D8E8-438D-A0CD-1424B7A91D93}">
  <sheetPr codeName="Ark4"/>
  <dimension ref="A1:H17"/>
  <sheetViews>
    <sheetView zoomScaleNormal="100" workbookViewId="0">
      <selection activeCell="B1" sqref="B1:B1048576"/>
    </sheetView>
  </sheetViews>
  <sheetFormatPr baseColWidth="10" defaultColWidth="11.42578125" defaultRowHeight="15" x14ac:dyDescent="0.25"/>
  <cols>
    <col min="3" max="3" width="30.5703125" style="4" customWidth="1"/>
    <col min="4" max="8" width="10.7109375" customWidth="1"/>
  </cols>
  <sheetData>
    <row r="1" spans="1:8" s="6" customFormat="1" x14ac:dyDescent="0.25">
      <c r="A1" s="3" t="str">
        <f>'All data'!A1</f>
        <v>problem_id</v>
      </c>
      <c r="B1" s="3" t="s">
        <v>200</v>
      </c>
      <c r="C1" s="3" t="str">
        <f>'All data'!B1</f>
        <v>problem</v>
      </c>
      <c r="D1" s="3" t="s">
        <v>191</v>
      </c>
      <c r="E1" s="1" t="s">
        <v>192</v>
      </c>
      <c r="F1" s="6" t="s">
        <v>193</v>
      </c>
      <c r="G1" s="6" t="s">
        <v>194</v>
      </c>
      <c r="H1" s="6" t="s">
        <v>195</v>
      </c>
    </row>
    <row r="2" spans="1:8" ht="30" x14ac:dyDescent="0.25">
      <c r="A2" s="5">
        <f>'All data'!A2</f>
        <v>1</v>
      </c>
      <c r="B2" s="5" t="str">
        <f>'All data'!T2</f>
        <v>Far</v>
      </c>
      <c r="C2" s="5" t="str">
        <f>'All data'!B2</f>
        <v>A lightweight exercise device that can be used while traveling.</v>
      </c>
      <c r="D2" s="4" t="str" cm="1">
        <f t="array" ref="D2">_xlfn.SWITCH('All data'!$T2,"Near",'All data'!C2,"Far",'All data'!H2,"Cntrl",'All data'!M2)</f>
        <v>roll</v>
      </c>
      <c r="E2" s="4" t="str" cm="1">
        <f t="array" ref="E2">_xlfn.SWITCH('All data'!$T2,"Near",'All data'!D2,"Far",'All data'!I2,"Cntrl",'All data'!N2)</f>
        <v>tie</v>
      </c>
      <c r="F2" s="4" t="str" cm="1">
        <f t="array" ref="F2">_xlfn.SWITCH('All data'!$T2,"Near",'All data'!E2,"Far",'All data'!J2,"Cntrl",'All data'!O2)</f>
        <v>sphere</v>
      </c>
      <c r="G2" s="4" t="str" cm="1">
        <f t="array" ref="G2">_xlfn.SWITCH('All data'!$T2,"Near",'All data'!F2,"Far",'All data'!K2,"Cntrl",'All data'!P2)</f>
        <v>exert</v>
      </c>
      <c r="H2" s="4" t="str" cm="1">
        <f t="array" ref="H2">_xlfn.SWITCH('All data'!$T2,"Near",'All data'!G2,"Far",'All data'!L2,"Cntrl",'All data'!Q2)</f>
        <v>convert</v>
      </c>
    </row>
    <row r="3" spans="1:8" ht="30" x14ac:dyDescent="0.25">
      <c r="A3" s="5">
        <f>'All data'!A3</f>
        <v>3</v>
      </c>
      <c r="B3" s="5" t="str">
        <f>'All data'!T3</f>
        <v>Near</v>
      </c>
      <c r="C3" s="5" t="str">
        <f>'All data'!B3</f>
        <v>A new way to measure the passage of time.</v>
      </c>
      <c r="D3" s="4" t="str" cm="1">
        <f t="array" ref="D3">_xlfn.SWITCH('All data'!$T3,"Near",'All data'!C3,"Far",'All data'!H3,"Cntrl",'All data'!M3)</f>
        <v>light</v>
      </c>
      <c r="E3" s="4" t="str" cm="1">
        <f t="array" ref="E3">_xlfn.SWITCH('All data'!$T3,"Near",'All data'!D3,"Far",'All data'!I3,"Cntrl",'All data'!N3)</f>
        <v>sun</v>
      </c>
      <c r="F3" s="4" t="str" cm="1">
        <f t="array" ref="F3">_xlfn.SWITCH('All data'!$T3,"Near",'All data'!E3,"Far",'All data'!J3,"Cntrl",'All data'!O3)</f>
        <v>count</v>
      </c>
      <c r="G3" s="4" t="str" cm="1">
        <f t="array" ref="G3">_xlfn.SWITCH('All data'!$T3,"Near",'All data'!F3,"Far",'All data'!K3,"Cntrl",'All data'!P3)</f>
        <v>decay</v>
      </c>
      <c r="H3" s="4" t="str" cm="1">
        <f t="array" ref="H3">_xlfn.SWITCH('All data'!$T3,"Near",'All data'!G3,"Far",'All data'!L3,"Cntrl",'All data'!Q3)</f>
        <v>sand</v>
      </c>
    </row>
    <row r="4" spans="1:8" ht="30" x14ac:dyDescent="0.25">
      <c r="A4" s="5">
        <f>'All data'!A4</f>
        <v>2</v>
      </c>
      <c r="B4" s="5" t="str">
        <f>'All data'!T4</f>
        <v>Cntrl</v>
      </c>
      <c r="C4" s="5" t="str">
        <f>'All data'!B4</f>
        <v>A device that can collect energy from human motion.</v>
      </c>
      <c r="D4" s="4" t="str" cm="1">
        <f t="array" ref="D4">_xlfn.SWITCH('All data'!$T4,"Near",'All data'!C4,"Far",'All data'!H4,"Cntrl",'All data'!M4)</f>
        <v>device</v>
      </c>
      <c r="E4" s="4" t="str" cm="1">
        <f t="array" ref="E4">_xlfn.SWITCH('All data'!$T4,"Near",'All data'!D4,"Far",'All data'!I4,"Cntrl",'All data'!N4)</f>
        <v>collect</v>
      </c>
      <c r="F4" s="4" t="str" cm="1">
        <f t="array" ref="F4">_xlfn.SWITCH('All data'!$T4,"Near",'All data'!E4,"Far",'All data'!J4,"Cntrl",'All data'!O4)</f>
        <v>energy</v>
      </c>
      <c r="G4" s="4" t="str" cm="1">
        <f t="array" ref="G4">_xlfn.SWITCH('All data'!$T4,"Near",'All data'!F4,"Far",'All data'!K4,"Cntrl",'All data'!P4)</f>
        <v>human</v>
      </c>
      <c r="H4" s="4" t="str" cm="1">
        <f t="array" ref="H4">_xlfn.SWITCH('All data'!$T4,"Near",'All data'!G4,"Far",'All data'!L4,"Cntrl",'All data'!Q4)</f>
        <v>motion</v>
      </c>
    </row>
    <row r="5" spans="1:8" ht="45" x14ac:dyDescent="0.25">
      <c r="A5" s="5">
        <f>'All data'!A5</f>
        <v>4</v>
      </c>
      <c r="B5" s="5" t="str">
        <f>'All data'!T5</f>
        <v>Far</v>
      </c>
      <c r="C5" s="5" t="str">
        <f>'All data'!B5</f>
        <v>A device that disperses a light coating of a powdered substance over a surface.</v>
      </c>
      <c r="D5" s="4" t="str" cm="1">
        <f t="array" ref="D5">_xlfn.SWITCH('All data'!$T5,"Near",'All data'!C5,"Far",'All data'!H5,"Cntrl",'All data'!M5)</f>
        <v>pressure</v>
      </c>
      <c r="E5" s="4" t="str" cm="1">
        <f t="array" ref="E5">_xlfn.SWITCH('All data'!$T5,"Near",'All data'!D5,"Far",'All data'!I5,"Cntrl",'All data'!N5)</f>
        <v>wave</v>
      </c>
      <c r="F5" s="4" t="str" cm="1">
        <f t="array" ref="F5">_xlfn.SWITCH('All data'!$T5,"Near",'All data'!E5,"Far",'All data'!J5,"Cntrl",'All data'!O5)</f>
        <v>cone</v>
      </c>
      <c r="G5" s="4" t="str" cm="1">
        <f t="array" ref="G5">_xlfn.SWITCH('All data'!$T5,"Near",'All data'!F5,"Far",'All data'!K5,"Cntrl",'All data'!P5)</f>
        <v>atomizer</v>
      </c>
      <c r="H5" s="4" t="str" cm="1">
        <f t="array" ref="H5">_xlfn.SWITCH('All data'!$T5,"Near",'All data'!G5,"Far",'All data'!L5,"Cntrl",'All data'!Q5)</f>
        <v>rotor</v>
      </c>
    </row>
    <row r="6" spans="1:8" ht="30" x14ac:dyDescent="0.25">
      <c r="A6" s="5">
        <f>'All data'!A6</f>
        <v>5</v>
      </c>
      <c r="B6" s="5" t="str">
        <f>'All data'!T6</f>
        <v>Cntrl</v>
      </c>
      <c r="C6" s="5" t="str">
        <f>'All data'!B6</f>
        <v>A device that allows people to get a book that is out of reach.</v>
      </c>
      <c r="D6" s="4" t="str" cm="1">
        <f t="array" ref="D6">_xlfn.SWITCH('All data'!$T6,"Near",'All data'!C6,"Far",'All data'!H6,"Cntrl",'All data'!M6)</f>
        <v>device</v>
      </c>
      <c r="E6" s="4" t="str" cm="1">
        <f t="array" ref="E6">_xlfn.SWITCH('All data'!$T6,"Near",'All data'!D6,"Far",'All data'!I6,"Cntrl",'All data'!N6)</f>
        <v>allows</v>
      </c>
      <c r="F6" s="4" t="str" cm="1">
        <f t="array" ref="F6">_xlfn.SWITCH('All data'!$T6,"Near",'All data'!E6,"Far",'All data'!J6,"Cntrl",'All data'!O6)</f>
        <v>people</v>
      </c>
      <c r="G6" s="4" t="str" cm="1">
        <f t="array" ref="G6">_xlfn.SWITCH('All data'!$T6,"Near",'All data'!F6,"Far",'All data'!K6,"Cntrl",'All data'!P6)</f>
        <v>book</v>
      </c>
      <c r="H6" s="4" t="str" cm="1">
        <f t="array" ref="H6">_xlfn.SWITCH('All data'!$T6,"Near",'All data'!G6,"Far",'All data'!L6,"Cntrl",'All data'!Q6)</f>
        <v>reach</v>
      </c>
    </row>
    <row r="7" spans="1:8" ht="30" x14ac:dyDescent="0.25">
      <c r="A7" s="5">
        <f>'All data'!A7</f>
        <v>6</v>
      </c>
      <c r="B7" s="5" t="str">
        <f>'All data'!T7</f>
        <v>Near</v>
      </c>
      <c r="C7" s="5" t="str">
        <f>'All data'!B7</f>
        <v>An innovative product to froth milk.</v>
      </c>
      <c r="D7" s="4" t="str" cm="1">
        <f t="array" ref="D7">_xlfn.SWITCH('All data'!$T7,"Near",'All data'!C7,"Far",'All data'!H7,"Cntrl",'All data'!M7)</f>
        <v>spin</v>
      </c>
      <c r="E7" s="4" t="str" cm="1">
        <f t="array" ref="E7">_xlfn.SWITCH('All data'!$T7,"Near",'All data'!D7,"Far",'All data'!I7,"Cntrl",'All data'!N7)</f>
        <v>whisk</v>
      </c>
      <c r="F7" s="4" t="str" cm="1">
        <f t="array" ref="F7">_xlfn.SWITCH('All data'!$T7,"Near",'All data'!E7,"Far",'All data'!J7,"Cntrl",'All data'!O7)</f>
        <v>heat</v>
      </c>
      <c r="G7" s="4" t="str" cm="1">
        <f t="array" ref="G7">_xlfn.SWITCH('All data'!$T7,"Near",'All data'!F7,"Far",'All data'!K7,"Cntrl",'All data'!P7)</f>
        <v>shake</v>
      </c>
      <c r="H7" s="4" t="str" cm="1">
        <f t="array" ref="H7">_xlfn.SWITCH('All data'!$T7,"Near",'All data'!G7,"Far",'All data'!L7,"Cntrl",'All data'!Q7)</f>
        <v>chemical</v>
      </c>
    </row>
    <row r="8" spans="1:8" ht="45" x14ac:dyDescent="0.25">
      <c r="A8" s="5">
        <f>'All data'!A8</f>
        <v>8</v>
      </c>
      <c r="B8" s="5" t="str">
        <f>'All data'!T8</f>
        <v>Cntrl</v>
      </c>
      <c r="C8" s="5" t="str">
        <f>'All data'!B8</f>
        <v>A device to fold washcloths, hand towels, and small bath towels.</v>
      </c>
      <c r="D8" s="4" t="str" cm="1">
        <f t="array" ref="D8">_xlfn.SWITCH('All data'!$T8,"Near",'All data'!C8,"Far",'All data'!H8,"Cntrl",'All data'!M8)</f>
        <v>fold</v>
      </c>
      <c r="E8" s="4" t="str" cm="1">
        <f t="array" ref="E8">_xlfn.SWITCH('All data'!$T8,"Near",'All data'!D8,"Far",'All data'!I8,"Cntrl",'All data'!N8)</f>
        <v>wash</v>
      </c>
      <c r="F8" s="4" t="str" cm="1">
        <f t="array" ref="F8">_xlfn.SWITCH('All data'!$T8,"Near",'All data'!E8,"Far",'All data'!J8,"Cntrl",'All data'!O8)</f>
        <v>cloths</v>
      </c>
      <c r="G8" s="4" t="str" cm="1">
        <f t="array" ref="G8">_xlfn.SWITCH('All data'!$T8,"Near",'All data'!F8,"Far",'All data'!K8,"Cntrl",'All data'!P8)</f>
        <v>hand</v>
      </c>
      <c r="H8" s="4" t="str" cm="1">
        <f t="array" ref="H8">_xlfn.SWITCH('All data'!$T8,"Near",'All data'!G8,"Far",'All data'!L8,"Cntrl",'All data'!Q8)</f>
        <v>towels</v>
      </c>
    </row>
    <row r="9" spans="1:8" ht="45" x14ac:dyDescent="0.25">
      <c r="A9" s="5">
        <f>'All data'!A9</f>
        <v>9</v>
      </c>
      <c r="B9" s="5" t="str">
        <f>'All data'!T9</f>
        <v>Near</v>
      </c>
      <c r="C9" s="5" t="str">
        <f>'All data'!B9</f>
        <v>A way to make drinking fountains accessible for all people.</v>
      </c>
      <c r="D9" s="4" t="str" cm="1">
        <f t="array" ref="D9">_xlfn.SWITCH('All data'!$T9,"Near",'All data'!C9,"Far",'All data'!H9,"Cntrl",'All data'!M9)</f>
        <v>adjust</v>
      </c>
      <c r="E9" s="4" t="str" cm="1">
        <f t="array" ref="E9">_xlfn.SWITCH('All data'!$T9,"Near",'All data'!D9,"Far",'All data'!I9,"Cntrl",'All data'!N9)</f>
        <v>lift</v>
      </c>
      <c r="F9" s="4" t="str" cm="1">
        <f t="array" ref="F9">_xlfn.SWITCH('All data'!$T9,"Near",'All data'!E9,"Far",'All data'!J9,"Cntrl",'All data'!O9)</f>
        <v>hose</v>
      </c>
      <c r="G9" s="4" t="str" cm="1">
        <f t="array" ref="G9">_xlfn.SWITCH('All data'!$T9,"Near",'All data'!F9,"Far",'All data'!K9,"Cntrl",'All data'!P9)</f>
        <v>step</v>
      </c>
      <c r="H9" s="4" t="str" cm="1">
        <f t="array" ref="H9">_xlfn.SWITCH('All data'!$T9,"Near",'All data'!G9,"Far",'All data'!L9,"Cntrl",'All data'!Q9)</f>
        <v>nozzle</v>
      </c>
    </row>
    <row r="10" spans="1:8" ht="45" x14ac:dyDescent="0.25">
      <c r="A10" s="5">
        <f>'All data'!A10</f>
        <v>7</v>
      </c>
      <c r="B10" s="5" t="str">
        <f>'All data'!T10</f>
        <v>Far</v>
      </c>
      <c r="C10" s="5" t="str">
        <f>'All data'!B10</f>
        <v>A way to minimize accidents from people walking and texting on a cell phone.</v>
      </c>
      <c r="D10" s="4" t="str" cm="1">
        <f t="array" ref="D10">_xlfn.SWITCH('All data'!$T10,"Near",'All data'!C10,"Far",'All data'!H10,"Cntrl",'All data'!M10)</f>
        <v>emit</v>
      </c>
      <c r="E10" s="4" t="str" cm="1">
        <f t="array" ref="E10">_xlfn.SWITCH('All data'!$T10,"Near",'All data'!D10,"Far",'All data'!I10,"Cntrl",'All data'!N10)</f>
        <v>react</v>
      </c>
      <c r="F10" s="4" t="str" cm="1">
        <f t="array" ref="F10">_xlfn.SWITCH('All data'!$T10,"Near",'All data'!E10,"Far",'All data'!J10,"Cntrl",'All data'!O10)</f>
        <v>engage</v>
      </c>
      <c r="G10" s="4" t="str" cm="1">
        <f t="array" ref="G10">_xlfn.SWITCH('All data'!$T10,"Near",'All data'!F10,"Far",'All data'!K10,"Cntrl",'All data'!P10)</f>
        <v>lens</v>
      </c>
      <c r="H10" s="4" t="str" cm="1">
        <f t="array" ref="H10">_xlfn.SWITCH('All data'!$T10,"Near",'All data'!G10,"Far",'All data'!L10,"Cntrl",'All data'!Q10)</f>
        <v>reflection</v>
      </c>
    </row>
    <row r="11" spans="1:8" ht="45" x14ac:dyDescent="0.25">
      <c r="A11" s="5">
        <f>'All data'!A11</f>
        <v>12</v>
      </c>
      <c r="B11" s="5" t="str">
        <f>'All data'!T11</f>
        <v>Near</v>
      </c>
      <c r="C11" s="5" t="str">
        <f>'All data'!B11</f>
        <v>A device to remove the shell from a peanut in areas with no electricity.</v>
      </c>
      <c r="D11" s="4" t="str" cm="1">
        <f t="array" ref="D11">_xlfn.SWITCH('All data'!$T11,"Near",'All data'!C11,"Far",'All data'!H11,"Cntrl",'All data'!M11)</f>
        <v>crack</v>
      </c>
      <c r="E11" s="4" t="str" cm="1">
        <f t="array" ref="E11">_xlfn.SWITCH('All data'!$T11,"Near",'All data'!D11,"Far",'All data'!I11,"Cntrl",'All data'!N11)</f>
        <v>crank</v>
      </c>
      <c r="F11" s="4" t="str" cm="1">
        <f t="array" ref="F11">_xlfn.SWITCH('All data'!$T11,"Near",'All data'!E11,"Far",'All data'!J11,"Cntrl",'All data'!O11)</f>
        <v>blade</v>
      </c>
      <c r="G11" s="4" t="str" cm="1">
        <f t="array" ref="G11">_xlfn.SWITCH('All data'!$T11,"Near",'All data'!F11,"Far",'All data'!K11,"Cntrl",'All data'!P11)</f>
        <v>squeeze</v>
      </c>
      <c r="H11" s="4" t="str" cm="1">
        <f t="array" ref="H11">_xlfn.SWITCH('All data'!$T11,"Near",'All data'!G11,"Far",'All data'!L11,"Cntrl",'All data'!Q11)</f>
        <v>conveyor</v>
      </c>
    </row>
    <row r="12" spans="1:8" ht="30" x14ac:dyDescent="0.25">
      <c r="A12" s="5">
        <f>'All data'!A12</f>
        <v>11</v>
      </c>
      <c r="B12" s="5" t="str">
        <f>'All data'!T12</f>
        <v>Cntrl</v>
      </c>
      <c r="C12" s="5" t="str">
        <f>'All data'!B12</f>
        <v>A device to immobilize a human joint.</v>
      </c>
      <c r="D12" s="4" t="str" cm="1">
        <f t="array" ref="D12">_xlfn.SWITCH('All data'!$T12,"Near",'All data'!C12,"Far",'All data'!H12,"Cntrl",'All data'!M12)</f>
        <v>device</v>
      </c>
      <c r="E12" s="4" t="str" cm="1">
        <f t="array" ref="E12">_xlfn.SWITCH('All data'!$T12,"Near",'All data'!D12,"Far",'All data'!I12,"Cntrl",'All data'!N12)</f>
        <v>to</v>
      </c>
      <c r="F12" s="4" t="str" cm="1">
        <f t="array" ref="F12">_xlfn.SWITCH('All data'!$T12,"Near",'All data'!E12,"Far",'All data'!J12,"Cntrl",'All data'!O12)</f>
        <v>immobilize</v>
      </c>
      <c r="G12" s="4" t="str" cm="1">
        <f t="array" ref="G12">_xlfn.SWITCH('All data'!$T12,"Near",'All data'!F12,"Far",'All data'!K12,"Cntrl",'All data'!P12)</f>
        <v>human</v>
      </c>
      <c r="H12" s="4" t="str" cm="1">
        <f t="array" ref="H12">_xlfn.SWITCH('All data'!$T12,"Near",'All data'!G12,"Far",'All data'!L12,"Cntrl",'All data'!Q12)</f>
        <v>joint</v>
      </c>
    </row>
    <row r="13" spans="1:8" x14ac:dyDescent="0.25">
      <c r="A13" s="5">
        <f>'All data'!A13</f>
        <v>10</v>
      </c>
      <c r="B13" s="5" t="str">
        <f>'All data'!T13</f>
        <v>Far</v>
      </c>
      <c r="C13" s="5" t="str">
        <f>'All data'!B13</f>
        <v>A measuring cup for the blind.</v>
      </c>
      <c r="D13" s="4" t="str" cm="1">
        <f t="array" ref="D13">_xlfn.SWITCH('All data'!$T13,"Near",'All data'!C13,"Far",'All data'!H13,"Cntrl",'All data'!M13)</f>
        <v>preprogram</v>
      </c>
      <c r="E13" s="4" t="str" cm="1">
        <f t="array" ref="E13">_xlfn.SWITCH('All data'!$T13,"Near",'All data'!D13,"Far",'All data'!I13,"Cntrl",'All data'!N13)</f>
        <v>pressure</v>
      </c>
      <c r="F13" s="4" t="str" cm="1">
        <f t="array" ref="F13">_xlfn.SWITCH('All data'!$T13,"Near",'All data'!E13,"Far",'All data'!J13,"Cntrl",'All data'!O13)</f>
        <v>recognize</v>
      </c>
      <c r="G13" s="4" t="str" cm="1">
        <f t="array" ref="G13">_xlfn.SWITCH('All data'!$T13,"Near",'All data'!F13,"Far",'All data'!K13,"Cntrl",'All data'!P13)</f>
        <v>holes</v>
      </c>
      <c r="H13" s="4" t="str" cm="1">
        <f t="array" ref="H13">_xlfn.SWITCH('All data'!$T13,"Near",'All data'!G13,"Far",'All data'!L13,"Cntrl",'All data'!Q13)</f>
        <v>cover</v>
      </c>
    </row>
    <row r="14" spans="1:8" x14ac:dyDescent="0.25">
      <c r="C14" s="3"/>
      <c r="D14" s="4"/>
    </row>
    <row r="15" spans="1:8" x14ac:dyDescent="0.25">
      <c r="D15" s="4"/>
    </row>
    <row r="16" spans="1:8" x14ac:dyDescent="0.25">
      <c r="D16" s="4"/>
    </row>
    <row r="17" spans="4:4" x14ac:dyDescent="0.25">
      <c r="D17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B9D04-932A-464A-A2D6-0F6EEA666C63}">
  <sheetPr codeName="Ark3"/>
  <dimension ref="A1:H17"/>
  <sheetViews>
    <sheetView zoomScaleNormal="100" workbookViewId="0">
      <selection activeCell="C4" sqref="C4"/>
    </sheetView>
  </sheetViews>
  <sheetFormatPr baseColWidth="10" defaultColWidth="11.42578125" defaultRowHeight="15" x14ac:dyDescent="0.25"/>
  <cols>
    <col min="3" max="3" width="30.5703125" style="4" customWidth="1"/>
    <col min="4" max="8" width="10.7109375" customWidth="1"/>
  </cols>
  <sheetData>
    <row r="1" spans="1:8" s="6" customFormat="1" x14ac:dyDescent="0.25">
      <c r="A1" s="3" t="str">
        <f>'All data'!A1</f>
        <v>problem_id</v>
      </c>
      <c r="B1" s="3" t="s">
        <v>200</v>
      </c>
      <c r="C1" s="3" t="str">
        <f>'All data'!B1</f>
        <v>problem</v>
      </c>
      <c r="D1" s="3" t="s">
        <v>191</v>
      </c>
      <c r="E1" s="1" t="s">
        <v>192</v>
      </c>
      <c r="F1" s="6" t="s">
        <v>193</v>
      </c>
      <c r="G1" s="6" t="s">
        <v>194</v>
      </c>
      <c r="H1" s="6" t="s">
        <v>195</v>
      </c>
    </row>
    <row r="2" spans="1:8" ht="30" x14ac:dyDescent="0.25">
      <c r="A2" s="5">
        <f>'All data'!A2</f>
        <v>1</v>
      </c>
      <c r="B2" s="5" t="str">
        <f>'All data'!U2</f>
        <v>Cntrl</v>
      </c>
      <c r="C2" s="5" t="str">
        <f>'All data'!B2</f>
        <v>A lightweight exercise device that can be used while traveling.</v>
      </c>
      <c r="D2" s="4" t="str" cm="1">
        <f t="array" ref="D2">_xlfn.SWITCH('All data'!$U2,"Near",'All data'!C2,"Far",'All data'!H2,"Cntrl",'All data'!M2)</f>
        <v>lightweight</v>
      </c>
      <c r="E2" s="4" t="str" cm="1">
        <f t="array" ref="E2">_xlfn.SWITCH('All data'!$U2,"Near",'All data'!D2,"Far",'All data'!I2,"Cntrl",'All data'!N2)</f>
        <v>exercise</v>
      </c>
      <c r="F2" s="4" t="str" cm="1">
        <f t="array" ref="F2">_xlfn.SWITCH('All data'!$U2,"Near",'All data'!E2,"Far",'All data'!J2,"Cntrl",'All data'!O2)</f>
        <v>device</v>
      </c>
      <c r="G2" s="4" t="str" cm="1">
        <f t="array" ref="G2">_xlfn.SWITCH('All data'!$U2,"Near",'All data'!F2,"Far",'All data'!K2,"Cntrl",'All data'!P2)</f>
        <v>while</v>
      </c>
      <c r="H2" s="4" t="str" cm="1">
        <f t="array" ref="H2">_xlfn.SWITCH('All data'!$U2,"Near",'All data'!G2,"Far",'All data'!L2,"Cntrl",'All data'!Q2)</f>
        <v>travelling</v>
      </c>
    </row>
    <row r="3" spans="1:8" ht="30" x14ac:dyDescent="0.25">
      <c r="A3" s="5">
        <f>'All data'!A3</f>
        <v>3</v>
      </c>
      <c r="B3" s="5" t="str">
        <f>'All data'!U3</f>
        <v>Far</v>
      </c>
      <c r="C3" s="5" t="str">
        <f>'All data'!B3</f>
        <v>A new way to measure the passage of time.</v>
      </c>
      <c r="D3" s="4" t="str" cm="1">
        <f t="array" ref="D3">_xlfn.SWITCH('All data'!$U3,"Near",'All data'!C3,"Far",'All data'!H3,"Cntrl",'All data'!M3)</f>
        <v>crystal</v>
      </c>
      <c r="E3" s="4" t="str" cm="1">
        <f t="array" ref="E3">_xlfn.SWITCH('All data'!$U3,"Near",'All data'!D3,"Far",'All data'!I3,"Cntrl",'All data'!N3)</f>
        <v>drip</v>
      </c>
      <c r="F3" s="4" t="str" cm="1">
        <f t="array" ref="F3">_xlfn.SWITCH('All data'!$U3,"Near",'All data'!E3,"Far",'All data'!J3,"Cntrl",'All data'!O3)</f>
        <v>pour</v>
      </c>
      <c r="G3" s="4" t="str" cm="1">
        <f t="array" ref="G3">_xlfn.SWITCH('All data'!$U3,"Near",'All data'!F3,"Far",'All data'!K3,"Cntrl",'All data'!P3)</f>
        <v>radioactive</v>
      </c>
      <c r="H3" s="4" t="str" cm="1">
        <f t="array" ref="H3">_xlfn.SWITCH('All data'!$U3,"Near",'All data'!G3,"Far",'All data'!L3,"Cntrl",'All data'!Q3)</f>
        <v>gravity</v>
      </c>
    </row>
    <row r="4" spans="1:8" ht="30" x14ac:dyDescent="0.25">
      <c r="A4" s="5">
        <f>'All data'!A4</f>
        <v>2</v>
      </c>
      <c r="B4" s="5" t="str">
        <f>'All data'!U4</f>
        <v>Near</v>
      </c>
      <c r="C4" s="5" t="str">
        <f>'All data'!B4</f>
        <v>A device that can collect energy from human motion.</v>
      </c>
      <c r="D4" s="4" t="str" cm="1">
        <f t="array" ref="D4">_xlfn.SWITCH('All data'!$U4,"Near",'All data'!C4,"Far",'All data'!H4,"Cntrl",'All data'!M4)</f>
        <v>store</v>
      </c>
      <c r="E4" s="4" t="str" cm="1">
        <f t="array" ref="E4">_xlfn.SWITCH('All data'!$U4,"Near",'All data'!D4,"Far",'All data'!I4,"Cntrl",'All data'!N4)</f>
        <v>charge</v>
      </c>
      <c r="F4" s="4" t="str" cm="1">
        <f t="array" ref="F4">_xlfn.SWITCH('All data'!$U4,"Near",'All data'!E4,"Far",'All data'!J4,"Cntrl",'All data'!O4)</f>
        <v>step</v>
      </c>
      <c r="G4" s="4" t="str" cm="1">
        <f t="array" ref="G4">_xlfn.SWITCH('All data'!$U4,"Near",'All data'!F4,"Far",'All data'!K4,"Cntrl",'All data'!P4)</f>
        <v>pedal</v>
      </c>
      <c r="H4" s="4" t="str" cm="1">
        <f t="array" ref="H4">_xlfn.SWITCH('All data'!$U4,"Near",'All data'!G4,"Far",'All data'!L4,"Cntrl",'All data'!Q4)</f>
        <v>shoe</v>
      </c>
    </row>
    <row r="5" spans="1:8" ht="45" x14ac:dyDescent="0.25">
      <c r="A5" s="5">
        <f>'All data'!A5</f>
        <v>4</v>
      </c>
      <c r="B5" s="5" t="str">
        <f>'All data'!U5</f>
        <v>Cntrl</v>
      </c>
      <c r="C5" s="5" t="str">
        <f>'All data'!B5</f>
        <v>A device that disperses a light coating of a powdered substance over a surface.</v>
      </c>
      <c r="D5" s="4" t="str" cm="1">
        <f t="array" ref="D5">_xlfn.SWITCH('All data'!$U5,"Near",'All data'!C5,"Far",'All data'!H5,"Cntrl",'All data'!M5)</f>
        <v>light</v>
      </c>
      <c r="E5" s="4" t="str" cm="1">
        <f t="array" ref="E5">_xlfn.SWITCH('All data'!$U5,"Near",'All data'!D5,"Far",'All data'!I5,"Cntrl",'All data'!N5)</f>
        <v>coating</v>
      </c>
      <c r="F5" s="4" t="str" cm="1">
        <f t="array" ref="F5">_xlfn.SWITCH('All data'!$U5,"Near",'All data'!E5,"Far",'All data'!J5,"Cntrl",'All data'!O5)</f>
        <v>powdered</v>
      </c>
      <c r="G5" s="4" t="str" cm="1">
        <f t="array" ref="G5">_xlfn.SWITCH('All data'!$U5,"Near",'All data'!F5,"Far",'All data'!K5,"Cntrl",'All data'!P5)</f>
        <v>substance</v>
      </c>
      <c r="H5" s="4" t="str" cm="1">
        <f t="array" ref="H5">_xlfn.SWITCH('All data'!$U5,"Near",'All data'!G5,"Far",'All data'!L5,"Cntrl",'All data'!Q5)</f>
        <v>surface</v>
      </c>
    </row>
    <row r="6" spans="1:8" ht="30" x14ac:dyDescent="0.25">
      <c r="A6" s="5">
        <f>'All data'!A6</f>
        <v>5</v>
      </c>
      <c r="B6" s="5" t="str">
        <f>'All data'!U6</f>
        <v>Near</v>
      </c>
      <c r="C6" s="5" t="str">
        <f>'All data'!B6</f>
        <v>A device that allows people to get a book that is out of reach.</v>
      </c>
      <c r="D6" s="4" t="str" cm="1">
        <f t="array" ref="D6">_xlfn.SWITCH('All data'!$U6,"Near",'All data'!C6,"Far",'All data'!H6,"Cntrl",'All data'!M6)</f>
        <v>extend</v>
      </c>
      <c r="E6" s="4" t="str" cm="1">
        <f t="array" ref="E6">_xlfn.SWITCH('All data'!$U6,"Near",'All data'!D6,"Far",'All data'!I6,"Cntrl",'All data'!N6)</f>
        <v>clamp</v>
      </c>
      <c r="F6" s="4" t="str" cm="1">
        <f t="array" ref="F6">_xlfn.SWITCH('All data'!$U6,"Near",'All data'!E6,"Far",'All data'!J6,"Cntrl",'All data'!O6)</f>
        <v>pole</v>
      </c>
      <c r="G6" s="4" t="str" cm="1">
        <f t="array" ref="G6">_xlfn.SWITCH('All data'!$U6,"Near",'All data'!F6,"Far",'All data'!K6,"Cntrl",'All data'!P6)</f>
        <v>hook</v>
      </c>
      <c r="H6" s="4" t="str" cm="1">
        <f t="array" ref="H6">_xlfn.SWITCH('All data'!$U6,"Near",'All data'!G6,"Far",'All data'!L6,"Cntrl",'All data'!Q6)</f>
        <v>reel</v>
      </c>
    </row>
    <row r="7" spans="1:8" ht="30" x14ac:dyDescent="0.25">
      <c r="A7" s="5">
        <f>'All data'!A7</f>
        <v>6</v>
      </c>
      <c r="B7" s="5" t="str">
        <f>'All data'!U7</f>
        <v>Far</v>
      </c>
      <c r="C7" s="5" t="str">
        <f>'All data'!B7</f>
        <v>An innovative product to froth milk.</v>
      </c>
      <c r="D7" s="4" t="str" cm="1">
        <f t="array" ref="D7">_xlfn.SWITCH('All data'!$U7,"Near",'All data'!C7,"Far",'All data'!H7,"Cntrl",'All data'!M7)</f>
        <v>surface</v>
      </c>
      <c r="E7" s="4" t="str" cm="1">
        <f t="array" ref="E7">_xlfn.SWITCH('All data'!$U7,"Near",'All data'!D7,"Far",'All data'!I7,"Cntrl",'All data'!N7)</f>
        <v>pulse</v>
      </c>
      <c r="F7" s="4" t="str" cm="1">
        <f t="array" ref="F7">_xlfn.SWITCH('All data'!$U7,"Near",'All data'!E7,"Far",'All data'!J7,"Cntrl",'All data'!O7)</f>
        <v>gas</v>
      </c>
      <c r="G7" s="4" t="str" cm="1">
        <f t="array" ref="G7">_xlfn.SWITCH('All data'!$U7,"Near",'All data'!F7,"Far",'All data'!K7,"Cntrl",'All data'!P7)</f>
        <v>gasket</v>
      </c>
      <c r="H7" s="4" t="str" cm="1">
        <f t="array" ref="H7">_xlfn.SWITCH('All data'!$U7,"Near",'All data'!G7,"Far",'All data'!L7,"Cntrl",'All data'!Q7)</f>
        <v>churn</v>
      </c>
    </row>
    <row r="8" spans="1:8" ht="45" x14ac:dyDescent="0.25">
      <c r="A8" s="5">
        <f>'All data'!A8</f>
        <v>8</v>
      </c>
      <c r="B8" s="5" t="str">
        <f>'All data'!U8</f>
        <v>Near</v>
      </c>
      <c r="C8" s="5" t="str">
        <f>'All data'!B8</f>
        <v>A device to fold washcloths, hand towels, and small bath towels.</v>
      </c>
      <c r="D8" s="4" t="str" cm="1">
        <f t="array" ref="D8">_xlfn.SWITCH('All data'!$U8,"Near",'All data'!C8,"Far",'All data'!H8,"Cntrl",'All data'!M8)</f>
        <v>robot</v>
      </c>
      <c r="E8" s="4" t="str" cm="1">
        <f t="array" ref="E8">_xlfn.SWITCH('All data'!$U8,"Near",'All data'!D8,"Far",'All data'!I8,"Cntrl",'All data'!N8)</f>
        <v>press</v>
      </c>
      <c r="F8" s="4" t="str" cm="1">
        <f t="array" ref="F8">_xlfn.SWITCH('All data'!$U8,"Near",'All data'!E8,"Far",'All data'!J8,"Cntrl",'All data'!O8)</f>
        <v>stack</v>
      </c>
      <c r="G8" s="4" t="str" cm="1">
        <f t="array" ref="G8">_xlfn.SWITCH('All data'!$U8,"Near",'All data'!F8,"Far",'All data'!K8,"Cntrl",'All data'!P8)</f>
        <v>table</v>
      </c>
      <c r="H8" s="4" t="str" cm="1">
        <f t="array" ref="H8">_xlfn.SWITCH('All data'!$U8,"Near",'All data'!G8,"Far",'All data'!L8,"Cntrl",'All data'!Q8)</f>
        <v>rotate</v>
      </c>
    </row>
    <row r="9" spans="1:8" ht="45" x14ac:dyDescent="0.25">
      <c r="A9" s="5">
        <f>'All data'!A9</f>
        <v>9</v>
      </c>
      <c r="B9" s="5" t="str">
        <f>'All data'!U9</f>
        <v>Far</v>
      </c>
      <c r="C9" s="5" t="str">
        <f>'All data'!B9</f>
        <v>A way to make drinking fountains accessible for all people.</v>
      </c>
      <c r="D9" s="4" t="str" cm="1">
        <f t="array" ref="D9">_xlfn.SWITCH('All data'!$U9,"Near",'All data'!C9,"Far",'All data'!H9,"Cntrl",'All data'!M9)</f>
        <v>hydraulic</v>
      </c>
      <c r="E9" s="4" t="str" cm="1">
        <f t="array" ref="E9">_xlfn.SWITCH('All data'!$U9,"Near",'All data'!D9,"Far",'All data'!I9,"Cntrl",'All data'!N9)</f>
        <v>telescopic</v>
      </c>
      <c r="F9" s="4" t="str" cm="1">
        <f t="array" ref="F9">_xlfn.SWITCH('All data'!$U9,"Near",'All data'!E9,"Far",'All data'!J9,"Cntrl",'All data'!O9)</f>
        <v>shrink</v>
      </c>
      <c r="G9" s="4" t="str" cm="1">
        <f t="array" ref="G9">_xlfn.SWITCH('All data'!$U9,"Near",'All data'!F9,"Far",'All data'!K9,"Cntrl",'All data'!P9)</f>
        <v>catch</v>
      </c>
      <c r="H9" s="4" t="str" cm="1">
        <f t="array" ref="H9">_xlfn.SWITCH('All data'!$U9,"Near",'All data'!G9,"Far",'All data'!L9,"Cntrl",'All data'!Q9)</f>
        <v>attach</v>
      </c>
    </row>
    <row r="10" spans="1:8" ht="45" x14ac:dyDescent="0.25">
      <c r="A10" s="5">
        <f>'All data'!A10</f>
        <v>7</v>
      </c>
      <c r="B10" s="5" t="str">
        <f>'All data'!U10</f>
        <v>Cntrl</v>
      </c>
      <c r="C10" s="5" t="str">
        <f>'All data'!B10</f>
        <v>A way to minimize accidents from people walking and texting on a cell phone.</v>
      </c>
      <c r="D10" s="4" t="str" cm="1">
        <f t="array" ref="D10">_xlfn.SWITCH('All data'!$U10,"Near",'All data'!C10,"Far",'All data'!H10,"Cntrl",'All data'!M10)</f>
        <v>minimize</v>
      </c>
      <c r="E10" s="4" t="str" cm="1">
        <f t="array" ref="E10">_xlfn.SWITCH('All data'!$U10,"Near",'All data'!D10,"Far",'All data'!I10,"Cntrl",'All data'!N10)</f>
        <v>accidents</v>
      </c>
      <c r="F10" s="4" t="str" cm="1">
        <f t="array" ref="F10">_xlfn.SWITCH('All data'!$U10,"Near",'All data'!E10,"Far",'All data'!J10,"Cntrl",'All data'!O10)</f>
        <v>walking</v>
      </c>
      <c r="G10" s="4" t="str" cm="1">
        <f t="array" ref="G10">_xlfn.SWITCH('All data'!$U10,"Near",'All data'!F10,"Far",'All data'!K10,"Cntrl",'All data'!P10)</f>
        <v>texting</v>
      </c>
      <c r="H10" s="4" t="str" cm="1">
        <f t="array" ref="H10">_xlfn.SWITCH('All data'!$U10,"Near",'All data'!G10,"Far",'All data'!L10,"Cntrl",'All data'!Q10)</f>
        <v>phone</v>
      </c>
    </row>
    <row r="11" spans="1:8" ht="45" x14ac:dyDescent="0.25">
      <c r="A11" s="5">
        <f>'All data'!A11</f>
        <v>12</v>
      </c>
      <c r="B11" s="5" t="str">
        <f>'All data'!U11</f>
        <v>Far</v>
      </c>
      <c r="C11" s="5" t="str">
        <f>'All data'!B11</f>
        <v>A device to remove the shell from a peanut in areas with no electricity.</v>
      </c>
      <c r="D11" s="4" t="str" cm="1">
        <f t="array" ref="D11">_xlfn.SWITCH('All data'!$U11,"Near",'All data'!C11,"Far",'All data'!H11,"Cntrl",'All data'!M11)</f>
        <v>melt</v>
      </c>
      <c r="E11" s="4" t="str" cm="1">
        <f t="array" ref="E11">_xlfn.SWITCH('All data'!$U11,"Near",'All data'!D11,"Far",'All data'!I11,"Cntrl",'All data'!N11)</f>
        <v>circular</v>
      </c>
      <c r="F11" s="4" t="str" cm="1">
        <f t="array" ref="F11">_xlfn.SWITCH('All data'!$U11,"Near",'All data'!E11,"Far",'All data'!J11,"Cntrl",'All data'!O11)</f>
        <v>wedge</v>
      </c>
      <c r="G11" s="4" t="str" cm="1">
        <f t="array" ref="G11">_xlfn.SWITCH('All data'!$U11,"Near",'All data'!F11,"Far",'All data'!K11,"Cntrl",'All data'!P11)</f>
        <v>chute</v>
      </c>
      <c r="H11" s="4" t="str" cm="1">
        <f t="array" ref="H11">_xlfn.SWITCH('All data'!$U11,"Near",'All data'!G11,"Far",'All data'!L11,"Cntrl",'All data'!Q11)</f>
        <v>wrap</v>
      </c>
    </row>
    <row r="12" spans="1:8" ht="30" x14ac:dyDescent="0.25">
      <c r="A12" s="5">
        <f>'All data'!A12</f>
        <v>11</v>
      </c>
      <c r="B12" s="5" t="str">
        <f>'All data'!U12</f>
        <v>Near</v>
      </c>
      <c r="C12" s="5" t="str">
        <f>'All data'!B12</f>
        <v>A device to immobilize a human joint.</v>
      </c>
      <c r="D12" s="4" t="str" cm="1">
        <f t="array" ref="D12">_xlfn.SWITCH('All data'!$U12,"Near",'All data'!C12,"Far",'All data'!H12,"Cntrl",'All data'!M12)</f>
        <v>cast</v>
      </c>
      <c r="E12" s="4" t="str" cm="1">
        <f t="array" ref="E12">_xlfn.SWITCH('All data'!$U12,"Near",'All data'!D12,"Far",'All data'!I12,"Cntrl",'All data'!N12)</f>
        <v>clamp</v>
      </c>
      <c r="F12" s="4" t="str" cm="1">
        <f t="array" ref="F12">_xlfn.SWITCH('All data'!$U12,"Near",'All data'!E12,"Far",'All data'!J12,"Cntrl",'All data'!O12)</f>
        <v>harden</v>
      </c>
      <c r="G12" s="4" t="str" cm="1">
        <f t="array" ref="G12">_xlfn.SWITCH('All data'!$U12,"Near",'All data'!F12,"Far",'All data'!K12,"Cntrl",'All data'!P12)</f>
        <v>lock</v>
      </c>
      <c r="H12" s="4" t="str" cm="1">
        <f t="array" ref="H12">_xlfn.SWITCH('All data'!$U12,"Near",'All data'!G12,"Far",'All data'!L12,"Cntrl",'All data'!Q12)</f>
        <v>apply</v>
      </c>
    </row>
    <row r="13" spans="1:8" x14ac:dyDescent="0.25">
      <c r="A13" s="5">
        <f>'All data'!A13</f>
        <v>10</v>
      </c>
      <c r="B13" s="5" t="str">
        <f>'All data'!U13</f>
        <v>Cntrl</v>
      </c>
      <c r="C13" s="5" t="str">
        <f>'All data'!B13</f>
        <v>A measuring cup for the blind.</v>
      </c>
      <c r="D13" s="4" t="str" cm="1">
        <f t="array" ref="D13">_xlfn.SWITCH('All data'!$U13,"Near",'All data'!C13,"Far",'All data'!H13,"Cntrl",'All data'!M13)</f>
        <v>measuring</v>
      </c>
      <c r="E13" s="4" t="str" cm="1">
        <f t="array" ref="E13">_xlfn.SWITCH('All data'!$U13,"Near",'All data'!D13,"Far",'All data'!I13,"Cntrl",'All data'!N13)</f>
        <v>cup</v>
      </c>
      <c r="F13" s="4" t="str" cm="1">
        <f t="array" ref="F13">_xlfn.SWITCH('All data'!$U13,"Near",'All data'!E13,"Far",'All data'!J13,"Cntrl",'All data'!O13)</f>
        <v>for</v>
      </c>
      <c r="G13" s="4" t="str" cm="1">
        <f t="array" ref="G13">_xlfn.SWITCH('All data'!$U13,"Near",'All data'!F13,"Far",'All data'!K13,"Cntrl",'All data'!P13)</f>
        <v>the</v>
      </c>
      <c r="H13" s="4" t="str" cm="1">
        <f t="array" ref="H13">_xlfn.SWITCH('All data'!$U13,"Near",'All data'!G13,"Far",'All data'!L13,"Cntrl",'All data'!Q13)</f>
        <v>blind</v>
      </c>
    </row>
    <row r="14" spans="1:8" x14ac:dyDescent="0.25">
      <c r="C14" s="3"/>
      <c r="D14" s="4"/>
    </row>
    <row r="15" spans="1:8" x14ac:dyDescent="0.25">
      <c r="D15" s="4"/>
    </row>
    <row r="16" spans="1:8" x14ac:dyDescent="0.25">
      <c r="D16" s="4"/>
    </row>
    <row r="17" spans="4:4" x14ac:dyDescent="0.25">
      <c r="D17" s="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2E20E-7183-4E77-9230-D2B51475A68D}">
  <sheetPr>
    <tabColor theme="4" tint="-0.499984740745262"/>
  </sheetPr>
  <dimension ref="A1:U13"/>
  <sheetViews>
    <sheetView workbookViewId="0">
      <selection sqref="A1:B13"/>
    </sheetView>
  </sheetViews>
  <sheetFormatPr baseColWidth="10" defaultColWidth="11.42578125" defaultRowHeight="15" x14ac:dyDescent="0.25"/>
  <cols>
    <col min="1" max="1" width="11.85546875" style="9" customWidth="1"/>
    <col min="2" max="2" width="24.42578125" customWidth="1"/>
    <col min="3" max="3" width="6.5703125" bestFit="1" customWidth="1"/>
    <col min="4" max="4" width="6.42578125" bestFit="1" customWidth="1"/>
    <col min="5" max="5" width="7.140625" bestFit="1" customWidth="1"/>
    <col min="6" max="6" width="7.5703125" bestFit="1" customWidth="1"/>
    <col min="7" max="7" width="8.5703125" bestFit="1" customWidth="1"/>
    <col min="8" max="8" width="10.5703125" bestFit="1" customWidth="1"/>
    <col min="9" max="9" width="8.7109375" bestFit="1" customWidth="1"/>
    <col min="10" max="10" width="7.85546875" bestFit="1" customWidth="1"/>
    <col min="11" max="11" width="10.140625" bestFit="1" customWidth="1"/>
    <col min="12" max="12" width="9.28515625" bestFit="1" customWidth="1"/>
    <col min="13" max="13" width="11.42578125" customWidth="1"/>
    <col min="14" max="14" width="9.42578125" bestFit="1" customWidth="1"/>
    <col min="15" max="15" width="9.7109375" bestFit="1" customWidth="1"/>
    <col min="16" max="16" width="9.28515625" bestFit="1" customWidth="1"/>
    <col min="17" max="17" width="9.140625" bestFit="1" customWidth="1"/>
    <col min="19" max="21" width="7.7109375" customWidth="1"/>
  </cols>
  <sheetData>
    <row r="1" spans="1:21" ht="21" customHeight="1" x14ac:dyDescent="0.25">
      <c r="A1" s="7" t="s">
        <v>197</v>
      </c>
      <c r="B1" s="1" t="s">
        <v>0</v>
      </c>
      <c r="C1" s="1" t="s">
        <v>1</v>
      </c>
      <c r="D1" s="1" t="s">
        <v>2</v>
      </c>
      <c r="E1" s="1" t="s">
        <v>26</v>
      </c>
      <c r="F1" s="1" t="s">
        <v>27</v>
      </c>
      <c r="G1" s="1" t="s">
        <v>28</v>
      </c>
      <c r="H1" s="1" t="s">
        <v>3</v>
      </c>
      <c r="I1" s="1" t="s">
        <v>4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/>
      <c r="S1" s="1" t="s">
        <v>20</v>
      </c>
      <c r="T1" s="1" t="s">
        <v>21</v>
      </c>
      <c r="U1" s="1" t="s">
        <v>22</v>
      </c>
    </row>
    <row r="2" spans="1:21" ht="45" x14ac:dyDescent="0.25">
      <c r="A2" s="8">
        <v>1</v>
      </c>
      <c r="B2" s="2" t="s">
        <v>5</v>
      </c>
      <c r="C2" t="s">
        <v>23</v>
      </c>
      <c r="D2" t="s">
        <v>24</v>
      </c>
      <c r="E2" t="s">
        <v>25</v>
      </c>
      <c r="F2" t="s">
        <v>68</v>
      </c>
      <c r="G2" t="s">
        <v>69</v>
      </c>
      <c r="H2" t="s">
        <v>87</v>
      </c>
      <c r="I2" t="s">
        <v>88</v>
      </c>
      <c r="J2" t="s">
        <v>89</v>
      </c>
      <c r="K2" t="s">
        <v>120</v>
      </c>
      <c r="L2" t="s">
        <v>121</v>
      </c>
      <c r="M2" t="s">
        <v>141</v>
      </c>
      <c r="N2" t="s">
        <v>142</v>
      </c>
      <c r="O2" t="s">
        <v>143</v>
      </c>
      <c r="P2" t="s">
        <v>170</v>
      </c>
      <c r="Q2" t="s">
        <v>171</v>
      </c>
      <c r="R2" s="2"/>
      <c r="S2" s="2" t="s">
        <v>17</v>
      </c>
      <c r="T2" s="2" t="s">
        <v>19</v>
      </c>
      <c r="U2" s="2" t="s">
        <v>18</v>
      </c>
    </row>
    <row r="3" spans="1:21" ht="30" x14ac:dyDescent="0.25">
      <c r="A3" s="8">
        <v>3</v>
      </c>
      <c r="B3" s="2" t="s">
        <v>16</v>
      </c>
      <c r="C3" t="s">
        <v>40</v>
      </c>
      <c r="D3" t="s">
        <v>198</v>
      </c>
      <c r="E3" t="s">
        <v>42</v>
      </c>
      <c r="F3" t="s">
        <v>71</v>
      </c>
      <c r="G3" t="s">
        <v>41</v>
      </c>
      <c r="H3" t="s">
        <v>92</v>
      </c>
      <c r="I3" t="s">
        <v>93</v>
      </c>
      <c r="J3" t="s">
        <v>94</v>
      </c>
      <c r="K3" t="s">
        <v>124</v>
      </c>
      <c r="L3" t="s">
        <v>125</v>
      </c>
      <c r="M3" t="s">
        <v>146</v>
      </c>
      <c r="N3" t="s">
        <v>147</v>
      </c>
      <c r="O3" t="s">
        <v>148</v>
      </c>
      <c r="P3" t="s">
        <v>173</v>
      </c>
      <c r="Q3" t="s">
        <v>174</v>
      </c>
      <c r="R3" s="2"/>
      <c r="S3" s="2" t="s">
        <v>18</v>
      </c>
      <c r="T3" s="2" t="s">
        <v>17</v>
      </c>
      <c r="U3" s="2" t="s">
        <v>19</v>
      </c>
    </row>
    <row r="4" spans="1:21" ht="45" x14ac:dyDescent="0.25">
      <c r="A4" s="8">
        <v>2</v>
      </c>
      <c r="B4" s="2" t="s">
        <v>6</v>
      </c>
      <c r="C4" t="s">
        <v>37</v>
      </c>
      <c r="D4" t="s">
        <v>38</v>
      </c>
      <c r="E4" t="s">
        <v>39</v>
      </c>
      <c r="F4" t="s">
        <v>70</v>
      </c>
      <c r="G4" t="s">
        <v>196</v>
      </c>
      <c r="H4" t="s">
        <v>90</v>
      </c>
      <c r="I4" t="s">
        <v>123</v>
      </c>
      <c r="J4" t="s">
        <v>122</v>
      </c>
      <c r="K4" t="s">
        <v>72</v>
      </c>
      <c r="L4" t="s">
        <v>91</v>
      </c>
      <c r="M4" t="s">
        <v>143</v>
      </c>
      <c r="N4" t="s">
        <v>144</v>
      </c>
      <c r="O4" t="s">
        <v>145</v>
      </c>
      <c r="P4" t="s">
        <v>172</v>
      </c>
      <c r="Q4" t="s">
        <v>78</v>
      </c>
      <c r="R4" s="2"/>
      <c r="S4" s="2" t="s">
        <v>19</v>
      </c>
      <c r="T4" s="2" t="s">
        <v>18</v>
      </c>
      <c r="U4" s="2" t="s">
        <v>17</v>
      </c>
    </row>
    <row r="5" spans="1:21" ht="60" x14ac:dyDescent="0.25">
      <c r="A5" s="8">
        <v>4</v>
      </c>
      <c r="B5" s="2" t="s">
        <v>7</v>
      </c>
      <c r="C5" t="s">
        <v>43</v>
      </c>
      <c r="D5" t="s">
        <v>44</v>
      </c>
      <c r="E5" t="s">
        <v>72</v>
      </c>
      <c r="F5" t="s">
        <v>73</v>
      </c>
      <c r="G5" t="s">
        <v>45</v>
      </c>
      <c r="H5" t="s">
        <v>114</v>
      </c>
      <c r="I5" t="s">
        <v>96</v>
      </c>
      <c r="J5" t="s">
        <v>97</v>
      </c>
      <c r="K5" t="s">
        <v>126</v>
      </c>
      <c r="L5" t="s">
        <v>95</v>
      </c>
      <c r="M5" t="s">
        <v>40</v>
      </c>
      <c r="N5" t="s">
        <v>149</v>
      </c>
      <c r="O5" t="s">
        <v>175</v>
      </c>
      <c r="P5" t="s">
        <v>176</v>
      </c>
      <c r="Q5" t="s">
        <v>101</v>
      </c>
      <c r="R5" s="2"/>
      <c r="S5" s="2" t="s">
        <v>17</v>
      </c>
      <c r="T5" s="2" t="s">
        <v>19</v>
      </c>
      <c r="U5" s="2" t="s">
        <v>18</v>
      </c>
    </row>
    <row r="6" spans="1:21" ht="45" x14ac:dyDescent="0.25">
      <c r="A6" s="8">
        <v>5</v>
      </c>
      <c r="B6" s="2" t="s">
        <v>8</v>
      </c>
      <c r="C6" t="s">
        <v>46</v>
      </c>
      <c r="D6" t="s">
        <v>47</v>
      </c>
      <c r="E6" t="s">
        <v>48</v>
      </c>
      <c r="F6" t="s">
        <v>74</v>
      </c>
      <c r="G6" t="s">
        <v>75</v>
      </c>
      <c r="H6" t="s">
        <v>98</v>
      </c>
      <c r="I6" t="s">
        <v>99</v>
      </c>
      <c r="J6" t="s">
        <v>100</v>
      </c>
      <c r="K6" t="s">
        <v>127</v>
      </c>
      <c r="L6" t="s">
        <v>128</v>
      </c>
      <c r="M6" t="s">
        <v>143</v>
      </c>
      <c r="N6" t="s">
        <v>150</v>
      </c>
      <c r="O6" t="s">
        <v>151</v>
      </c>
      <c r="P6" t="s">
        <v>177</v>
      </c>
      <c r="Q6" t="s">
        <v>178</v>
      </c>
      <c r="R6" s="2"/>
      <c r="S6" s="2" t="s">
        <v>19</v>
      </c>
      <c r="T6" s="2" t="s">
        <v>18</v>
      </c>
      <c r="U6" s="2" t="s">
        <v>17</v>
      </c>
    </row>
    <row r="7" spans="1:21" ht="30" x14ac:dyDescent="0.25">
      <c r="A7" s="8">
        <v>6</v>
      </c>
      <c r="B7" s="2" t="s">
        <v>9</v>
      </c>
      <c r="C7" t="s">
        <v>49</v>
      </c>
      <c r="D7" t="s">
        <v>50</v>
      </c>
      <c r="E7" t="s">
        <v>51</v>
      </c>
      <c r="F7" t="s">
        <v>72</v>
      </c>
      <c r="G7" t="s">
        <v>76</v>
      </c>
      <c r="H7" t="s">
        <v>101</v>
      </c>
      <c r="I7" t="s">
        <v>102</v>
      </c>
      <c r="J7" t="s">
        <v>103</v>
      </c>
      <c r="K7" t="s">
        <v>129</v>
      </c>
      <c r="L7" t="s">
        <v>130</v>
      </c>
      <c r="M7" t="s">
        <v>152</v>
      </c>
      <c r="N7" t="s">
        <v>153</v>
      </c>
      <c r="O7" t="s">
        <v>154</v>
      </c>
      <c r="P7" t="s">
        <v>179</v>
      </c>
      <c r="Q7" t="s">
        <v>180</v>
      </c>
      <c r="R7" s="2"/>
      <c r="S7" s="2" t="s">
        <v>18</v>
      </c>
      <c r="T7" s="2" t="s">
        <v>17</v>
      </c>
      <c r="U7" s="2" t="s">
        <v>19</v>
      </c>
    </row>
    <row r="8" spans="1:21" ht="45" x14ac:dyDescent="0.25">
      <c r="A8" s="8">
        <v>8</v>
      </c>
      <c r="B8" s="2" t="s">
        <v>11</v>
      </c>
      <c r="C8" t="s">
        <v>55</v>
      </c>
      <c r="D8" t="s">
        <v>56</v>
      </c>
      <c r="E8" t="s">
        <v>57</v>
      </c>
      <c r="F8" t="s">
        <v>79</v>
      </c>
      <c r="G8" t="s">
        <v>80</v>
      </c>
      <c r="H8" t="s">
        <v>107</v>
      </c>
      <c r="I8" t="s">
        <v>108</v>
      </c>
      <c r="J8" t="s">
        <v>109</v>
      </c>
      <c r="K8" t="s">
        <v>133</v>
      </c>
      <c r="L8" t="s">
        <v>199</v>
      </c>
      <c r="M8" t="s">
        <v>158</v>
      </c>
      <c r="N8" t="s">
        <v>159</v>
      </c>
      <c r="O8" t="s">
        <v>160</v>
      </c>
      <c r="P8" t="s">
        <v>183</v>
      </c>
      <c r="Q8" t="s">
        <v>184</v>
      </c>
      <c r="R8" s="2"/>
      <c r="S8" s="2" t="s">
        <v>19</v>
      </c>
      <c r="T8" s="2" t="s">
        <v>18</v>
      </c>
      <c r="U8" s="2" t="s">
        <v>17</v>
      </c>
    </row>
    <row r="9" spans="1:21" ht="45" x14ac:dyDescent="0.25">
      <c r="A9" s="8">
        <v>9</v>
      </c>
      <c r="B9" s="2" t="s">
        <v>12</v>
      </c>
      <c r="C9" t="s">
        <v>58</v>
      </c>
      <c r="D9" t="s">
        <v>59</v>
      </c>
      <c r="E9" t="s">
        <v>81</v>
      </c>
      <c r="F9" t="s">
        <v>39</v>
      </c>
      <c r="G9" t="s">
        <v>82</v>
      </c>
      <c r="H9" t="s">
        <v>134</v>
      </c>
      <c r="I9" t="s">
        <v>135</v>
      </c>
      <c r="J9" t="s">
        <v>110</v>
      </c>
      <c r="K9" t="s">
        <v>111</v>
      </c>
      <c r="L9" t="s">
        <v>91</v>
      </c>
      <c r="M9" t="s">
        <v>147</v>
      </c>
      <c r="N9" t="s">
        <v>161</v>
      </c>
      <c r="O9" t="s">
        <v>162</v>
      </c>
      <c r="P9" t="s">
        <v>185</v>
      </c>
      <c r="Q9" t="s">
        <v>151</v>
      </c>
      <c r="R9" s="2"/>
      <c r="S9" s="2" t="s">
        <v>18</v>
      </c>
      <c r="T9" s="2" t="s">
        <v>17</v>
      </c>
      <c r="U9" s="2" t="s">
        <v>19</v>
      </c>
    </row>
    <row r="10" spans="1:21" ht="60" x14ac:dyDescent="0.25">
      <c r="A10" s="8">
        <v>7</v>
      </c>
      <c r="B10" s="2" t="s">
        <v>10</v>
      </c>
      <c r="C10" t="s">
        <v>52</v>
      </c>
      <c r="D10" t="s">
        <v>54</v>
      </c>
      <c r="E10" t="s">
        <v>77</v>
      </c>
      <c r="F10" t="s">
        <v>53</v>
      </c>
      <c r="G10" t="s">
        <v>78</v>
      </c>
      <c r="H10" t="s">
        <v>104</v>
      </c>
      <c r="I10" t="s">
        <v>105</v>
      </c>
      <c r="J10" t="s">
        <v>106</v>
      </c>
      <c r="K10" t="s">
        <v>131</v>
      </c>
      <c r="L10" t="s">
        <v>132</v>
      </c>
      <c r="M10" t="s">
        <v>155</v>
      </c>
      <c r="N10" t="s">
        <v>156</v>
      </c>
      <c r="O10" t="s">
        <v>157</v>
      </c>
      <c r="P10" t="s">
        <v>181</v>
      </c>
      <c r="Q10" t="s">
        <v>182</v>
      </c>
      <c r="R10" s="2"/>
      <c r="S10" s="2" t="s">
        <v>17</v>
      </c>
      <c r="T10" s="2" t="s">
        <v>19</v>
      </c>
      <c r="U10" s="2" t="s">
        <v>18</v>
      </c>
    </row>
    <row r="11" spans="1:21" ht="45" x14ac:dyDescent="0.25">
      <c r="A11" s="8">
        <v>12</v>
      </c>
      <c r="B11" s="2" t="s">
        <v>15</v>
      </c>
      <c r="C11" t="s">
        <v>65</v>
      </c>
      <c r="D11" t="s">
        <v>66</v>
      </c>
      <c r="E11" t="s">
        <v>67</v>
      </c>
      <c r="F11" t="s">
        <v>73</v>
      </c>
      <c r="G11" t="s">
        <v>86</v>
      </c>
      <c r="H11" t="s">
        <v>117</v>
      </c>
      <c r="I11" t="s">
        <v>118</v>
      </c>
      <c r="J11" t="s">
        <v>119</v>
      </c>
      <c r="K11" t="s">
        <v>139</v>
      </c>
      <c r="L11" t="s">
        <v>140</v>
      </c>
      <c r="M11" t="s">
        <v>143</v>
      </c>
      <c r="N11" t="s">
        <v>168</v>
      </c>
      <c r="O11" t="s">
        <v>169</v>
      </c>
      <c r="P11" t="s">
        <v>189</v>
      </c>
      <c r="Q11" t="s">
        <v>190</v>
      </c>
      <c r="R11" s="2"/>
      <c r="S11" s="2" t="s">
        <v>18</v>
      </c>
      <c r="T11" s="2" t="s">
        <v>17</v>
      </c>
      <c r="U11" s="2" t="s">
        <v>19</v>
      </c>
    </row>
    <row r="12" spans="1:21" ht="30" x14ac:dyDescent="0.25">
      <c r="A12" s="8">
        <v>11</v>
      </c>
      <c r="B12" s="2" t="s">
        <v>14</v>
      </c>
      <c r="C12" t="s">
        <v>64</v>
      </c>
      <c r="D12" t="s">
        <v>47</v>
      </c>
      <c r="E12" t="s">
        <v>84</v>
      </c>
      <c r="F12" t="s">
        <v>63</v>
      </c>
      <c r="G12" t="s">
        <v>85</v>
      </c>
      <c r="H12" t="s">
        <v>110</v>
      </c>
      <c r="I12" t="s">
        <v>116</v>
      </c>
      <c r="J12" t="s">
        <v>114</v>
      </c>
      <c r="K12" t="s">
        <v>115</v>
      </c>
      <c r="L12" t="s">
        <v>138</v>
      </c>
      <c r="M12" t="s">
        <v>143</v>
      </c>
      <c r="N12" t="s">
        <v>166</v>
      </c>
      <c r="O12" t="s">
        <v>167</v>
      </c>
      <c r="P12" t="s">
        <v>172</v>
      </c>
      <c r="Q12" t="s">
        <v>188</v>
      </c>
      <c r="R12" s="2"/>
      <c r="S12" s="2" t="s">
        <v>19</v>
      </c>
      <c r="T12" s="2" t="s">
        <v>18</v>
      </c>
      <c r="U12" s="2" t="s">
        <v>17</v>
      </c>
    </row>
    <row r="13" spans="1:21" ht="30" x14ac:dyDescent="0.25">
      <c r="A13" s="8">
        <v>10</v>
      </c>
      <c r="B13" s="2" t="s">
        <v>13</v>
      </c>
      <c r="C13" t="s">
        <v>60</v>
      </c>
      <c r="D13" t="s">
        <v>61</v>
      </c>
      <c r="E13" t="s">
        <v>62</v>
      </c>
      <c r="F13" t="s">
        <v>83</v>
      </c>
      <c r="G13" t="s">
        <v>77</v>
      </c>
      <c r="H13" t="s">
        <v>112</v>
      </c>
      <c r="I13" t="s">
        <v>114</v>
      </c>
      <c r="J13" t="s">
        <v>113</v>
      </c>
      <c r="K13" t="s">
        <v>136</v>
      </c>
      <c r="L13" t="s">
        <v>137</v>
      </c>
      <c r="M13" t="s">
        <v>163</v>
      </c>
      <c r="N13" t="s">
        <v>164</v>
      </c>
      <c r="O13" t="s">
        <v>165</v>
      </c>
      <c r="P13" t="s">
        <v>186</v>
      </c>
      <c r="Q13" t="s">
        <v>187</v>
      </c>
      <c r="R13" s="2"/>
      <c r="S13" s="2" t="s">
        <v>17</v>
      </c>
      <c r="T13" s="2" t="s">
        <v>19</v>
      </c>
      <c r="U13" s="2" t="s">
        <v>18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5DF72-F9C9-4CEA-832B-8516F99B2A57}">
  <sheetPr>
    <tabColor theme="7" tint="0.59999389629810485"/>
  </sheetPr>
  <dimension ref="A1:U13"/>
  <sheetViews>
    <sheetView workbookViewId="0">
      <selection sqref="A1:B13"/>
    </sheetView>
  </sheetViews>
  <sheetFormatPr baseColWidth="10" defaultColWidth="11.42578125" defaultRowHeight="15" x14ac:dyDescent="0.25"/>
  <cols>
    <col min="1" max="1" width="11.5703125" style="9" customWidth="1"/>
    <col min="2" max="2" width="24.42578125" style="2" customWidth="1"/>
    <col min="3" max="3" width="6.5703125" bestFit="1" customWidth="1"/>
    <col min="4" max="4" width="6.42578125" bestFit="1" customWidth="1"/>
    <col min="5" max="5" width="7.140625" bestFit="1" customWidth="1"/>
    <col min="6" max="6" width="7.5703125" bestFit="1" customWidth="1"/>
    <col min="7" max="7" width="8.5703125" bestFit="1" customWidth="1"/>
    <col min="8" max="8" width="10.5703125" bestFit="1" customWidth="1"/>
    <col min="9" max="9" width="8.7109375" bestFit="1" customWidth="1"/>
    <col min="10" max="10" width="9.140625" customWidth="1"/>
    <col min="11" max="11" width="10.140625" bestFit="1" customWidth="1"/>
    <col min="12" max="12" width="10.85546875" customWidth="1"/>
    <col min="13" max="13" width="11.42578125" customWidth="1"/>
    <col min="14" max="14" width="9.42578125" bestFit="1" customWidth="1"/>
    <col min="15" max="15" width="9.7109375" bestFit="1" customWidth="1"/>
    <col min="16" max="16" width="9.28515625" bestFit="1" customWidth="1"/>
    <col min="17" max="17" width="9.140625" bestFit="1" customWidth="1"/>
    <col min="19" max="19" width="9.42578125" customWidth="1"/>
    <col min="20" max="20" width="8.7109375" customWidth="1"/>
    <col min="21" max="21" width="8.28515625" customWidth="1"/>
  </cols>
  <sheetData>
    <row r="1" spans="1:21" x14ac:dyDescent="0.25">
      <c r="A1" s="7" t="s">
        <v>197</v>
      </c>
      <c r="B1" s="1" t="s">
        <v>0</v>
      </c>
      <c r="C1" s="1" t="s">
        <v>1</v>
      </c>
      <c r="D1" s="1" t="s">
        <v>2</v>
      </c>
      <c r="E1" s="1" t="s">
        <v>26</v>
      </c>
      <c r="F1" s="1" t="s">
        <v>27</v>
      </c>
      <c r="G1" s="1" t="s">
        <v>28</v>
      </c>
      <c r="H1" s="1" t="s">
        <v>3</v>
      </c>
      <c r="I1" s="1" t="s">
        <v>4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/>
      <c r="S1" s="1" t="s">
        <v>20</v>
      </c>
      <c r="T1" s="1" t="s">
        <v>21</v>
      </c>
      <c r="U1" s="1" t="s">
        <v>22</v>
      </c>
    </row>
    <row r="2" spans="1:21" ht="45" x14ac:dyDescent="0.25">
      <c r="A2" s="8">
        <v>1</v>
      </c>
      <c r="B2" s="2" t="s">
        <v>5</v>
      </c>
      <c r="C2" s="2" t="s">
        <v>23</v>
      </c>
      <c r="D2" s="2" t="s">
        <v>24</v>
      </c>
      <c r="E2" s="2" t="s">
        <v>25</v>
      </c>
      <c r="F2" s="2" t="s">
        <v>68</v>
      </c>
      <c r="G2" s="2" t="s">
        <v>69</v>
      </c>
      <c r="H2" s="2" t="s">
        <v>87</v>
      </c>
      <c r="I2" s="2" t="s">
        <v>88</v>
      </c>
      <c r="J2" s="2" t="s">
        <v>89</v>
      </c>
      <c r="K2" s="2" t="s">
        <v>120</v>
      </c>
      <c r="L2" s="2" t="s">
        <v>121</v>
      </c>
      <c r="M2" s="2" t="s">
        <v>141</v>
      </c>
      <c r="N2" s="2" t="s">
        <v>142</v>
      </c>
      <c r="O2" s="2" t="s">
        <v>143</v>
      </c>
      <c r="P2" s="2" t="s">
        <v>170</v>
      </c>
      <c r="Q2" s="2" t="s">
        <v>171</v>
      </c>
      <c r="R2" s="2"/>
      <c r="S2" s="2" t="s">
        <v>17</v>
      </c>
      <c r="T2" s="2" t="s">
        <v>19</v>
      </c>
      <c r="U2" s="2" t="s">
        <v>18</v>
      </c>
    </row>
    <row r="3" spans="1:21" ht="45" x14ac:dyDescent="0.25">
      <c r="A3" s="8">
        <v>2</v>
      </c>
      <c r="B3" s="2" t="s">
        <v>6</v>
      </c>
      <c r="C3" s="2" t="s">
        <v>37</v>
      </c>
      <c r="D3" s="2" t="s">
        <v>38</v>
      </c>
      <c r="E3" s="2" t="s">
        <v>39</v>
      </c>
      <c r="F3" s="2" t="s">
        <v>70</v>
      </c>
      <c r="G3" s="2" t="s">
        <v>196</v>
      </c>
      <c r="H3" s="2" t="s">
        <v>90</v>
      </c>
      <c r="I3" s="2" t="s">
        <v>123</v>
      </c>
      <c r="J3" s="2" t="s">
        <v>122</v>
      </c>
      <c r="K3" s="2" t="s">
        <v>72</v>
      </c>
      <c r="L3" s="2" t="s">
        <v>91</v>
      </c>
      <c r="M3" s="2" t="s">
        <v>143</v>
      </c>
      <c r="N3" s="2" t="s">
        <v>144</v>
      </c>
      <c r="O3" s="2" t="s">
        <v>145</v>
      </c>
      <c r="P3" s="2" t="s">
        <v>172</v>
      </c>
      <c r="Q3" s="2" t="s">
        <v>78</v>
      </c>
      <c r="R3" s="2"/>
      <c r="S3" s="2" t="s">
        <v>19</v>
      </c>
      <c r="T3" s="2" t="s">
        <v>18</v>
      </c>
      <c r="U3" s="2" t="s">
        <v>17</v>
      </c>
    </row>
    <row r="4" spans="1:21" ht="30" x14ac:dyDescent="0.25">
      <c r="A4" s="8">
        <v>3</v>
      </c>
      <c r="B4" s="2" t="s">
        <v>16</v>
      </c>
      <c r="C4" s="2" t="s">
        <v>40</v>
      </c>
      <c r="D4" s="2" t="s">
        <v>198</v>
      </c>
      <c r="E4" s="2" t="s">
        <v>42</v>
      </c>
      <c r="F4" s="2" t="s">
        <v>71</v>
      </c>
      <c r="G4" s="2" t="s">
        <v>41</v>
      </c>
      <c r="H4" s="2" t="s">
        <v>92</v>
      </c>
      <c r="I4" s="2" t="s">
        <v>93</v>
      </c>
      <c r="J4" s="2" t="s">
        <v>94</v>
      </c>
      <c r="K4" s="2" t="s">
        <v>124</v>
      </c>
      <c r="L4" s="2" t="s">
        <v>125</v>
      </c>
      <c r="M4" s="2" t="s">
        <v>146</v>
      </c>
      <c r="N4" s="2" t="s">
        <v>147</v>
      </c>
      <c r="O4" s="2" t="s">
        <v>148</v>
      </c>
      <c r="P4" s="2" t="s">
        <v>173</v>
      </c>
      <c r="Q4" s="2" t="s">
        <v>174</v>
      </c>
      <c r="R4" s="2"/>
      <c r="S4" s="2" t="s">
        <v>18</v>
      </c>
      <c r="T4" s="2" t="s">
        <v>17</v>
      </c>
      <c r="U4" s="2" t="s">
        <v>19</v>
      </c>
    </row>
    <row r="5" spans="1:21" ht="60" x14ac:dyDescent="0.25">
      <c r="A5" s="8">
        <v>4</v>
      </c>
      <c r="B5" s="2" t="s">
        <v>7</v>
      </c>
      <c r="C5" s="2" t="s">
        <v>43</v>
      </c>
      <c r="D5" s="2" t="s">
        <v>44</v>
      </c>
      <c r="E5" s="2" t="s">
        <v>72</v>
      </c>
      <c r="F5" s="2" t="s">
        <v>73</v>
      </c>
      <c r="G5" s="2" t="s">
        <v>45</v>
      </c>
      <c r="H5" s="2" t="s">
        <v>114</v>
      </c>
      <c r="I5" s="2" t="s">
        <v>96</v>
      </c>
      <c r="J5" s="2" t="s">
        <v>97</v>
      </c>
      <c r="K5" s="2" t="s">
        <v>126</v>
      </c>
      <c r="L5" s="2" t="s">
        <v>95</v>
      </c>
      <c r="M5" s="2" t="s">
        <v>40</v>
      </c>
      <c r="N5" s="2" t="s">
        <v>149</v>
      </c>
      <c r="O5" s="2" t="s">
        <v>175</v>
      </c>
      <c r="P5" s="2" t="s">
        <v>176</v>
      </c>
      <c r="Q5" s="2" t="s">
        <v>101</v>
      </c>
      <c r="R5" s="2"/>
      <c r="S5" s="2" t="s">
        <v>17</v>
      </c>
      <c r="T5" s="2" t="s">
        <v>19</v>
      </c>
      <c r="U5" s="2" t="s">
        <v>18</v>
      </c>
    </row>
    <row r="6" spans="1:21" ht="45" x14ac:dyDescent="0.25">
      <c r="A6" s="8">
        <v>5</v>
      </c>
      <c r="B6" s="2" t="s">
        <v>8</v>
      </c>
      <c r="C6" s="2" t="s">
        <v>46</v>
      </c>
      <c r="D6" s="2" t="s">
        <v>47</v>
      </c>
      <c r="E6" s="2" t="s">
        <v>48</v>
      </c>
      <c r="F6" s="2" t="s">
        <v>74</v>
      </c>
      <c r="G6" s="2" t="s">
        <v>75</v>
      </c>
      <c r="H6" s="2" t="s">
        <v>98</v>
      </c>
      <c r="I6" s="2" t="s">
        <v>99</v>
      </c>
      <c r="J6" s="2" t="s">
        <v>100</v>
      </c>
      <c r="K6" s="2" t="s">
        <v>127</v>
      </c>
      <c r="L6" s="2" t="s">
        <v>128</v>
      </c>
      <c r="M6" s="2" t="s">
        <v>143</v>
      </c>
      <c r="N6" s="2" t="s">
        <v>150</v>
      </c>
      <c r="O6" s="2" t="s">
        <v>151</v>
      </c>
      <c r="P6" s="2" t="s">
        <v>177</v>
      </c>
      <c r="Q6" s="2" t="s">
        <v>178</v>
      </c>
      <c r="R6" s="2"/>
      <c r="S6" s="2" t="s">
        <v>19</v>
      </c>
      <c r="T6" s="2" t="s">
        <v>18</v>
      </c>
      <c r="U6" s="2" t="s">
        <v>17</v>
      </c>
    </row>
    <row r="7" spans="1:21" ht="30" x14ac:dyDescent="0.25">
      <c r="A7" s="8">
        <v>6</v>
      </c>
      <c r="B7" s="2" t="s">
        <v>9</v>
      </c>
      <c r="C7" s="2" t="s">
        <v>49</v>
      </c>
      <c r="D7" s="2" t="s">
        <v>50</v>
      </c>
      <c r="E7" s="2" t="s">
        <v>51</v>
      </c>
      <c r="F7" s="2" t="s">
        <v>72</v>
      </c>
      <c r="G7" s="2" t="s">
        <v>76</v>
      </c>
      <c r="H7" s="2" t="s">
        <v>101</v>
      </c>
      <c r="I7" s="2" t="s">
        <v>102</v>
      </c>
      <c r="J7" s="2" t="s">
        <v>103</v>
      </c>
      <c r="K7" s="2" t="s">
        <v>129</v>
      </c>
      <c r="L7" s="2" t="s">
        <v>130</v>
      </c>
      <c r="M7" s="2" t="s">
        <v>152</v>
      </c>
      <c r="N7" s="2" t="s">
        <v>153</v>
      </c>
      <c r="O7" s="2" t="s">
        <v>154</v>
      </c>
      <c r="P7" s="2" t="s">
        <v>179</v>
      </c>
      <c r="Q7" s="2" t="s">
        <v>180</v>
      </c>
      <c r="R7" s="2"/>
      <c r="S7" s="2" t="s">
        <v>18</v>
      </c>
      <c r="T7" s="2" t="s">
        <v>17</v>
      </c>
      <c r="U7" s="2" t="s">
        <v>19</v>
      </c>
    </row>
    <row r="8" spans="1:21" ht="60" x14ac:dyDescent="0.25">
      <c r="A8" s="8">
        <v>7</v>
      </c>
      <c r="B8" s="2" t="s">
        <v>10</v>
      </c>
      <c r="C8" s="2" t="s">
        <v>52</v>
      </c>
      <c r="D8" s="2" t="s">
        <v>54</v>
      </c>
      <c r="E8" s="2" t="s">
        <v>77</v>
      </c>
      <c r="F8" s="2" t="s">
        <v>53</v>
      </c>
      <c r="G8" s="2" t="s">
        <v>78</v>
      </c>
      <c r="H8" s="2" t="s">
        <v>104</v>
      </c>
      <c r="I8" s="2" t="s">
        <v>105</v>
      </c>
      <c r="J8" s="2" t="s">
        <v>106</v>
      </c>
      <c r="K8" s="2" t="s">
        <v>131</v>
      </c>
      <c r="L8" s="2" t="s">
        <v>132</v>
      </c>
      <c r="M8" s="2" t="s">
        <v>155</v>
      </c>
      <c r="N8" s="2" t="s">
        <v>156</v>
      </c>
      <c r="O8" s="2" t="s">
        <v>157</v>
      </c>
      <c r="P8" s="2" t="s">
        <v>181</v>
      </c>
      <c r="Q8" s="2" t="s">
        <v>182</v>
      </c>
      <c r="R8" s="2"/>
      <c r="S8" s="2" t="s">
        <v>17</v>
      </c>
      <c r="T8" s="2" t="s">
        <v>19</v>
      </c>
      <c r="U8" s="2" t="s">
        <v>18</v>
      </c>
    </row>
    <row r="9" spans="1:21" ht="45" x14ac:dyDescent="0.25">
      <c r="A9" s="8">
        <v>8</v>
      </c>
      <c r="B9" s="2" t="s">
        <v>11</v>
      </c>
      <c r="C9" s="2" t="s">
        <v>55</v>
      </c>
      <c r="D9" s="2" t="s">
        <v>56</v>
      </c>
      <c r="E9" s="2" t="s">
        <v>57</v>
      </c>
      <c r="F9" s="2" t="s">
        <v>79</v>
      </c>
      <c r="G9" s="2" t="s">
        <v>80</v>
      </c>
      <c r="H9" s="2" t="s">
        <v>107</v>
      </c>
      <c r="I9" s="2" t="s">
        <v>108</v>
      </c>
      <c r="J9" s="2" t="s">
        <v>109</v>
      </c>
      <c r="K9" s="2" t="s">
        <v>133</v>
      </c>
      <c r="L9" s="2" t="s">
        <v>199</v>
      </c>
      <c r="M9" s="2" t="s">
        <v>158</v>
      </c>
      <c r="N9" s="2" t="s">
        <v>159</v>
      </c>
      <c r="O9" s="2" t="s">
        <v>160</v>
      </c>
      <c r="P9" s="2" t="s">
        <v>183</v>
      </c>
      <c r="Q9" s="2" t="s">
        <v>184</v>
      </c>
      <c r="R9" s="2"/>
      <c r="S9" s="2" t="s">
        <v>19</v>
      </c>
      <c r="T9" s="2" t="s">
        <v>18</v>
      </c>
      <c r="U9" s="2" t="s">
        <v>17</v>
      </c>
    </row>
    <row r="10" spans="1:21" ht="45" x14ac:dyDescent="0.25">
      <c r="A10" s="8">
        <v>9</v>
      </c>
      <c r="B10" s="2" t="s">
        <v>12</v>
      </c>
      <c r="C10" s="2" t="s">
        <v>58</v>
      </c>
      <c r="D10" s="2" t="s">
        <v>59</v>
      </c>
      <c r="E10" s="2" t="s">
        <v>81</v>
      </c>
      <c r="F10" s="2" t="s">
        <v>39</v>
      </c>
      <c r="G10" s="2" t="s">
        <v>82</v>
      </c>
      <c r="H10" s="2" t="s">
        <v>134</v>
      </c>
      <c r="I10" s="2" t="s">
        <v>135</v>
      </c>
      <c r="J10" s="2" t="s">
        <v>110</v>
      </c>
      <c r="K10" s="2" t="s">
        <v>111</v>
      </c>
      <c r="L10" s="2" t="s">
        <v>91</v>
      </c>
      <c r="M10" s="2" t="s">
        <v>147</v>
      </c>
      <c r="N10" s="2" t="s">
        <v>161</v>
      </c>
      <c r="O10" s="2" t="s">
        <v>162</v>
      </c>
      <c r="P10" s="2" t="s">
        <v>185</v>
      </c>
      <c r="Q10" s="2" t="s">
        <v>151</v>
      </c>
      <c r="R10" s="2"/>
      <c r="S10" s="2" t="s">
        <v>18</v>
      </c>
      <c r="T10" s="2" t="s">
        <v>17</v>
      </c>
      <c r="U10" s="2" t="s">
        <v>19</v>
      </c>
    </row>
    <row r="11" spans="1:21" ht="30" x14ac:dyDescent="0.25">
      <c r="A11" s="8">
        <v>10</v>
      </c>
      <c r="B11" s="2" t="s">
        <v>13</v>
      </c>
      <c r="C11" s="2" t="s">
        <v>60</v>
      </c>
      <c r="D11" s="2" t="s">
        <v>61</v>
      </c>
      <c r="E11" s="2" t="s">
        <v>62</v>
      </c>
      <c r="F11" s="2" t="s">
        <v>83</v>
      </c>
      <c r="G11" s="2" t="s">
        <v>77</v>
      </c>
      <c r="H11" s="2" t="s">
        <v>112</v>
      </c>
      <c r="I11" s="2" t="s">
        <v>114</v>
      </c>
      <c r="J11" s="2" t="s">
        <v>113</v>
      </c>
      <c r="K11" s="2" t="s">
        <v>136</v>
      </c>
      <c r="L11" s="2" t="s">
        <v>137</v>
      </c>
      <c r="M11" s="2" t="s">
        <v>163</v>
      </c>
      <c r="N11" s="2" t="s">
        <v>164</v>
      </c>
      <c r="O11" s="2" t="s">
        <v>165</v>
      </c>
      <c r="P11" s="2" t="s">
        <v>186</v>
      </c>
      <c r="Q11" s="2" t="s">
        <v>187</v>
      </c>
      <c r="R11" s="2"/>
      <c r="S11" s="2" t="s">
        <v>17</v>
      </c>
      <c r="T11" s="2" t="s">
        <v>19</v>
      </c>
      <c r="U11" s="2" t="s">
        <v>18</v>
      </c>
    </row>
    <row r="12" spans="1:21" ht="30" x14ac:dyDescent="0.25">
      <c r="A12" s="8">
        <v>11</v>
      </c>
      <c r="B12" s="2" t="s">
        <v>14</v>
      </c>
      <c r="C12" s="2" t="s">
        <v>64</v>
      </c>
      <c r="D12" s="2" t="s">
        <v>47</v>
      </c>
      <c r="E12" s="2" t="s">
        <v>84</v>
      </c>
      <c r="F12" s="2" t="s">
        <v>63</v>
      </c>
      <c r="G12" s="2" t="s">
        <v>85</v>
      </c>
      <c r="H12" s="2" t="s">
        <v>110</v>
      </c>
      <c r="I12" s="2" t="s">
        <v>116</v>
      </c>
      <c r="J12" s="2" t="s">
        <v>114</v>
      </c>
      <c r="K12" s="2" t="s">
        <v>115</v>
      </c>
      <c r="L12" s="2" t="s">
        <v>138</v>
      </c>
      <c r="M12" s="2" t="s">
        <v>143</v>
      </c>
      <c r="N12" s="2" t="s">
        <v>166</v>
      </c>
      <c r="O12" s="2" t="s">
        <v>167</v>
      </c>
      <c r="P12" s="2" t="s">
        <v>172</v>
      </c>
      <c r="Q12" s="2" t="s">
        <v>188</v>
      </c>
      <c r="R12" s="2"/>
      <c r="S12" s="2" t="s">
        <v>19</v>
      </c>
      <c r="T12" s="2" t="s">
        <v>18</v>
      </c>
      <c r="U12" s="2" t="s">
        <v>17</v>
      </c>
    </row>
    <row r="13" spans="1:21" ht="45" x14ac:dyDescent="0.25">
      <c r="A13" s="9">
        <v>12</v>
      </c>
      <c r="B13" s="2" t="s">
        <v>15</v>
      </c>
      <c r="C13" t="s">
        <v>65</v>
      </c>
      <c r="D13" t="s">
        <v>66</v>
      </c>
      <c r="E13" t="s">
        <v>67</v>
      </c>
      <c r="F13" t="s">
        <v>73</v>
      </c>
      <c r="G13" t="s">
        <v>86</v>
      </c>
      <c r="H13" t="s">
        <v>117</v>
      </c>
      <c r="I13" t="s">
        <v>118</v>
      </c>
      <c r="J13" t="s">
        <v>119</v>
      </c>
      <c r="K13" t="s">
        <v>139</v>
      </c>
      <c r="L13" t="s">
        <v>140</v>
      </c>
      <c r="M13" t="s">
        <v>143</v>
      </c>
      <c r="N13" t="s">
        <v>168</v>
      </c>
      <c r="O13" t="s">
        <v>169</v>
      </c>
      <c r="P13" t="s">
        <v>189</v>
      </c>
      <c r="Q13" t="s">
        <v>190</v>
      </c>
      <c r="S13" s="2" t="s">
        <v>18</v>
      </c>
      <c r="T13" s="2" t="s">
        <v>17</v>
      </c>
      <c r="U13" s="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All data</vt:lpstr>
      <vt:lpstr>Group A</vt:lpstr>
      <vt:lpstr>Group B</vt:lpstr>
      <vt:lpstr>Group C</vt:lpstr>
      <vt:lpstr>Reorder</vt:lpstr>
      <vt:lpstr>Ordered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 Gornitzka Abelson</cp:lastModifiedBy>
  <cp:lastPrinted>2021-06-12T08:50:07Z</cp:lastPrinted>
  <dcterms:created xsi:type="dcterms:W3CDTF">2015-06-05T18:19:34Z</dcterms:created>
  <dcterms:modified xsi:type="dcterms:W3CDTF">2021-07-16T18:35:04Z</dcterms:modified>
</cp:coreProperties>
</file>