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mc:AlternateContent xmlns:mc="http://schemas.openxmlformats.org/markup-compatibility/2006">
    <mc:Choice Requires="x15">
      <x15ac:absPath xmlns:x15ac="http://schemas.microsoft.com/office/spreadsheetml/2010/11/ac" url="C:\Excel Projects\"/>
    </mc:Choice>
  </mc:AlternateContent>
  <xr:revisionPtr revIDLastSave="0" documentId="8_{77C93149-F668-45B1-B6C1-8B4E5AEBE245}" xr6:coauthVersionLast="38" xr6:coauthVersionMax="38" xr10:uidLastSave="{00000000-0000-0000-0000-000000000000}"/>
  <bookViews>
    <workbookView xWindow="-120" yWindow="-120" windowWidth="29040" windowHeight="15840" xr2:uid="{26D4546B-D2A1-4444-8EAF-A6228F96F0C1}"/>
  </bookViews>
  <sheets>
    <sheet name="Customers Centre Report" sheetId="5" r:id="rId1"/>
    <sheet name="Pivot" sheetId="6" r:id="rId2"/>
    <sheet name="Data" sheetId="2" r:id="rId3"/>
    <sheet name="Assets" sheetId="4" r:id="rId4"/>
  </sheets>
  <definedNames>
    <definedName name="_xlnm._FilterDatabase" localSheetId="2" hidden="1">Data!$B$3:$H$1003</definedName>
    <definedName name="_xlcn.WorksheetConnection_sampledataexcelportfolioproject.xlsxcalls" hidden="1">calls[]</definedName>
    <definedName name="_xlcn.WorksheetConnection_sampledataexcelportfolioproject.xlsxcustomers" hidden="1">customers[]</definedName>
    <definedName name="Slicer_Representative">#N/A</definedName>
  </definedNames>
  <calcPr calcId="179021"/>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s>
  <extLst>
    <ext xmlns:x14="http://schemas.microsoft.com/office/spreadsheetml/2009/9/main" uri="{876F7934-8845-4945-9796-88D515C7AA90}">
      <x14:pivotCaches>
        <pivotCache cacheId="10"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P22" i="5" l="1"/>
  <c r="Q22" i="5"/>
  <c r="R22" i="5"/>
  <c r="S22" i="5"/>
  <c r="T22" i="5"/>
  <c r="O23" i="5"/>
  <c r="O24" i="5"/>
  <c r="P24" i="5"/>
  <c r="Q24" i="5"/>
  <c r="R24" i="5"/>
  <c r="S24" i="5"/>
  <c r="T24" i="5"/>
  <c r="U24" i="5"/>
  <c r="O25" i="5"/>
  <c r="P25" i="5"/>
  <c r="Q25" i="5"/>
  <c r="R25" i="5"/>
  <c r="S25" i="5"/>
  <c r="T25" i="5"/>
  <c r="U25" i="5"/>
  <c r="O26" i="5"/>
  <c r="P26" i="5"/>
  <c r="Q26" i="5"/>
  <c r="R26" i="5"/>
  <c r="S26" i="5"/>
  <c r="T26" i="5"/>
  <c r="U26" i="5"/>
  <c r="O27" i="5"/>
  <c r="P27" i="5"/>
  <c r="Q27" i="5"/>
  <c r="R27" i="5"/>
  <c r="S27" i="5"/>
  <c r="T27" i="5"/>
  <c r="U27" i="5"/>
  <c r="O28" i="5"/>
  <c r="O29" i="5"/>
  <c r="P29" i="5"/>
  <c r="Q29" i="5"/>
  <c r="R29" i="5"/>
  <c r="S29" i="5"/>
  <c r="T29" i="5"/>
  <c r="U29" i="5"/>
  <c r="O30" i="5"/>
  <c r="P30" i="5"/>
  <c r="Q30" i="5"/>
  <c r="R30" i="5"/>
  <c r="S30" i="5"/>
  <c r="T30" i="5"/>
  <c r="U30" i="5"/>
  <c r="O31" i="5"/>
  <c r="P31" i="5"/>
  <c r="Q31" i="5"/>
  <c r="R31" i="5"/>
  <c r="S31" i="5"/>
  <c r="T31" i="5"/>
  <c r="U31" i="5"/>
  <c r="O32" i="5"/>
  <c r="P32" i="5"/>
  <c r="Q32" i="5"/>
  <c r="R32" i="5"/>
  <c r="S32" i="5"/>
  <c r="T32" i="5"/>
  <c r="U32" i="5"/>
  <c r="O33" i="5"/>
  <c r="P33" i="5"/>
  <c r="Q33" i="5"/>
  <c r="R33" i="5"/>
  <c r="S33" i="5"/>
  <c r="T33" i="5"/>
  <c r="U33" i="5"/>
  <c r="O34" i="5"/>
  <c r="P34" i="5"/>
  <c r="Q34" i="5"/>
  <c r="R34" i="5"/>
  <c r="S34" i="5"/>
  <c r="T34" i="5"/>
  <c r="U34" i="5"/>
  <c r="O35" i="5"/>
  <c r="O36" i="5"/>
  <c r="P36" i="5"/>
  <c r="Q36" i="5"/>
  <c r="R36" i="5"/>
  <c r="S36" i="5"/>
  <c r="T36" i="5"/>
  <c r="U36" i="5"/>
  <c r="O37" i="5"/>
  <c r="P37" i="5"/>
  <c r="Q37" i="5"/>
  <c r="R37" i="5"/>
  <c r="S37" i="5"/>
  <c r="T37" i="5"/>
  <c r="U37" i="5"/>
  <c r="O38" i="5"/>
  <c r="P38" i="5"/>
  <c r="Q38" i="5"/>
  <c r="R38" i="5"/>
  <c r="S38" i="5"/>
  <c r="T38" i="5"/>
  <c r="U38" i="5"/>
  <c r="O39" i="5"/>
  <c r="P39" i="5"/>
  <c r="Q39" i="5"/>
  <c r="R39" i="5"/>
  <c r="S39" i="5"/>
  <c r="T39" i="5"/>
  <c r="U39" i="5"/>
  <c r="O40" i="5"/>
  <c r="P40" i="5"/>
  <c r="Q40" i="5"/>
  <c r="R40" i="5"/>
  <c r="S40" i="5"/>
  <c r="T40" i="5"/>
  <c r="U40" i="5"/>
  <c r="P50" i="6"/>
  <c r="I53" i="6"/>
  <c r="J53" i="6"/>
  <c r="K53" i="6"/>
  <c r="I54" i="6"/>
  <c r="J54" i="6"/>
  <c r="K54" i="6"/>
  <c r="I55" i="6"/>
  <c r="J55" i="6"/>
  <c r="K55" i="6"/>
  <c r="I56" i="6"/>
  <c r="J56" i="6"/>
  <c r="K56" i="6"/>
  <c r="I57" i="6"/>
  <c r="J57" i="6"/>
  <c r="K57" i="6"/>
  <c r="J52" i="6"/>
  <c r="K52" i="6"/>
  <c r="I52" i="6"/>
  <c r="L52" i="6" l="1"/>
  <c r="L56" i="6"/>
  <c r="L54" i="6"/>
  <c r="M52" i="6"/>
  <c r="M56" i="6"/>
  <c r="M54" i="6"/>
  <c r="L57" i="6"/>
  <c r="L55" i="6"/>
  <c r="L53" i="6"/>
  <c r="M57" i="6"/>
  <c r="M55" i="6"/>
  <c r="M53"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s="1"/>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s="1"/>
  <c r="K32" i="2" a="1"/>
  <c r="K32" i="2" s="1"/>
  <c r="K33" i="2" a="1"/>
  <c r="K33" i="2" s="1"/>
  <c r="K34" i="2" a="1"/>
  <c r="K34" i="2" s="1"/>
  <c r="K35" i="2" a="1"/>
  <c r="K35" i="2" s="1"/>
  <c r="K36" i="2" a="1"/>
  <c r="K36" i="2" s="1"/>
  <c r="K37" i="2" a="1"/>
  <c r="K37" i="2" s="1"/>
  <c r="K38" i="2" a="1"/>
  <c r="K38" i="2" s="1"/>
  <c r="K39" i="2" a="1"/>
  <c r="K39" i="2" s="1"/>
  <c r="K40" i="2" a="1"/>
  <c r="K40" i="2" s="1"/>
  <c r="K41" i="2" a="1"/>
  <c r="K41" i="2" s="1"/>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s="1"/>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s="1"/>
  <c r="K125" i="2" a="1"/>
  <c r="K125" i="2" s="1"/>
  <c r="K126" i="2" a="1"/>
  <c r="K126" i="2" s="1"/>
  <c r="K127" i="2" a="1"/>
  <c r="K127" i="2" s="1"/>
  <c r="K128" i="2" a="1"/>
  <c r="K128" i="2"/>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c r="K140" i="2" a="1"/>
  <c r="K140" i="2" s="1"/>
  <c r="K141" i="2" a="1"/>
  <c r="K141" i="2" s="1"/>
  <c r="K142" i="2" a="1"/>
  <c r="K142" i="2" s="1"/>
  <c r="K143" i="2" a="1"/>
  <c r="K143" i="2" s="1"/>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s="1"/>
  <c r="K183" i="2" a="1"/>
  <c r="K183" i="2" s="1"/>
  <c r="K184" i="2" a="1"/>
  <c r="K184" i="2" s="1"/>
  <c r="K185" i="2" a="1"/>
  <c r="K185" i="2" s="1"/>
  <c r="K186" i="2" a="1"/>
  <c r="K186" i="2" s="1"/>
  <c r="K187" i="2" a="1"/>
  <c r="K187" i="2" s="1"/>
  <c r="K188" i="2" a="1"/>
  <c r="K188" i="2" s="1"/>
  <c r="K189" i="2" a="1"/>
  <c r="K189" i="2" s="1"/>
  <c r="K190" i="2" a="1"/>
  <c r="K190" i="2" s="1"/>
  <c r="K191" i="2" a="1"/>
  <c r="K191" i="2"/>
  <c r="K192" i="2" a="1"/>
  <c r="K192" i="2" s="1"/>
  <c r="K193" i="2" a="1"/>
  <c r="K193" i="2" s="1"/>
  <c r="K194" i="2" a="1"/>
  <c r="K194" i="2" s="1"/>
  <c r="K195" i="2" a="1"/>
  <c r="K195" i="2" s="1"/>
  <c r="K196" i="2" a="1"/>
  <c r="K196" i="2" s="1"/>
  <c r="K197" i="2" a="1"/>
  <c r="K197" i="2" s="1"/>
  <c r="K198" i="2" a="1"/>
  <c r="K198" i="2" s="1"/>
  <c r="K199" i="2" a="1"/>
  <c r="K199" i="2" s="1"/>
  <c r="K200" i="2" a="1"/>
  <c r="K200" i="2" s="1"/>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s="1"/>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s="1"/>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s="1"/>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s="1"/>
  <c r="K563" i="2" a="1"/>
  <c r="K563" i="2" s="1"/>
  <c r="K564" i="2" a="1"/>
  <c r="K564" i="2" s="1"/>
  <c r="K565" i="2" a="1"/>
  <c r="K565" i="2" s="1"/>
  <c r="K566" i="2" a="1"/>
  <c r="K566" i="2" s="1"/>
  <c r="K567" i="2" a="1"/>
  <c r="K567" i="2" s="1"/>
  <c r="K568" i="2" a="1"/>
  <c r="K568" i="2" s="1"/>
  <c r="K569" i="2" a="1"/>
  <c r="K569" i="2" s="1"/>
  <c r="K570" i="2" a="1"/>
  <c r="K570" i="2" s="1"/>
  <c r="K571" i="2" a="1"/>
  <c r="K571" i="2"/>
  <c r="K572" i="2" a="1"/>
  <c r="K572" i="2" s="1"/>
  <c r="K573" i="2" a="1"/>
  <c r="K573" i="2" s="1"/>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s="1"/>
  <c r="K593" i="2" a="1"/>
  <c r="K593" i="2" s="1"/>
  <c r="K594" i="2" a="1"/>
  <c r="K594" i="2" s="1"/>
  <c r="K595" i="2" a="1"/>
  <c r="K595" i="2" s="1"/>
  <c r="K596" i="2" a="1"/>
  <c r="K596" i="2" s="1"/>
  <c r="K597" i="2" a="1"/>
  <c r="K597" i="2" s="1"/>
  <c r="K598" i="2" a="1"/>
  <c r="K598" i="2" s="1"/>
  <c r="K599" i="2" a="1"/>
  <c r="K599" i="2" s="1"/>
  <c r="K600" i="2" a="1"/>
  <c r="K600" i="2"/>
  <c r="K601" i="2" a="1"/>
  <c r="K601" i="2" s="1"/>
  <c r="K602" i="2" a="1"/>
  <c r="K602" i="2" s="1"/>
  <c r="K603" i="2" a="1"/>
  <c r="K603" i="2" s="1"/>
  <c r="K604" i="2" a="1"/>
  <c r="K604" i="2" s="1"/>
  <c r="K605" i="2" a="1"/>
  <c r="K605" i="2" s="1"/>
  <c r="K606" i="2" a="1"/>
  <c r="K606" i="2" s="1"/>
  <c r="K607" i="2" a="1"/>
  <c r="K607" i="2" s="1"/>
  <c r="K608" i="2" a="1"/>
  <c r="K608" i="2" s="1"/>
  <c r="K609" i="2" a="1"/>
  <c r="K609" i="2" s="1"/>
  <c r="K610" i="2" a="1"/>
  <c r="K610" i="2" s="1"/>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s="1"/>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s="1"/>
  <c r="K652" i="2" a="1"/>
  <c r="K652" i="2" s="1"/>
  <c r="K653" i="2" a="1"/>
  <c r="K653" i="2" s="1"/>
  <c r="K654" i="2" a="1"/>
  <c r="K654" i="2"/>
  <c r="K655" i="2" a="1"/>
  <c r="K655" i="2" s="1"/>
  <c r="K656" i="2" a="1"/>
  <c r="K656" i="2" s="1"/>
  <c r="K657" i="2" a="1"/>
  <c r="K657" i="2" s="1"/>
  <c r="K658" i="2" a="1"/>
  <c r="K658" i="2" s="1"/>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s="1"/>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s="1"/>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s="1"/>
  <c r="K763" i="2" a="1"/>
  <c r="K763" i="2" s="1"/>
  <c r="K764" i="2" a="1"/>
  <c r="K764" i="2" s="1"/>
  <c r="K765" i="2" a="1"/>
  <c r="K765" i="2" s="1"/>
  <c r="K766" i="2" a="1"/>
  <c r="K766" i="2" s="1"/>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s="1"/>
  <c r="K788" i="2" a="1"/>
  <c r="K788" i="2" s="1"/>
  <c r="K789" i="2" a="1"/>
  <c r="K789" i="2" s="1"/>
  <c r="K790" i="2" a="1"/>
  <c r="K790" i="2" s="1"/>
  <c r="K791" i="2" a="1"/>
  <c r="K791" i="2" s="1"/>
  <c r="K792" i="2" a="1"/>
  <c r="K792" i="2" s="1"/>
  <c r="K793" i="2" a="1"/>
  <c r="K793" i="2" s="1"/>
  <c r="K794" i="2" a="1"/>
  <c r="K794" i="2" s="1"/>
  <c r="K795" i="2" a="1"/>
  <c r="K795" i="2" s="1"/>
  <c r="K796" i="2" a="1"/>
  <c r="K796" i="2" s="1"/>
  <c r="K797" i="2" a="1"/>
  <c r="K797" i="2" s="1"/>
  <c r="K798" i="2" a="1"/>
  <c r="K798" i="2"/>
  <c r="K799" i="2" a="1"/>
  <c r="K799" i="2" s="1"/>
  <c r="K800" i="2" a="1"/>
  <c r="K800" i="2" s="1"/>
  <c r="K801" i="2" a="1"/>
  <c r="K801" i="2" s="1"/>
  <c r="K802" i="2" a="1"/>
  <c r="K802" i="2" s="1"/>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s="1"/>
  <c r="K991" i="2" a="1"/>
  <c r="K991" i="2" s="1"/>
  <c r="K992" i="2" a="1"/>
  <c r="K992" i="2" s="1"/>
  <c r="K993" i="2" a="1"/>
  <c r="K993" i="2" s="1"/>
  <c r="K994" i="2" a="1"/>
  <c r="K994" i="2" s="1"/>
  <c r="K995" i="2" a="1"/>
  <c r="K995" i="2" s="1"/>
  <c r="K996" i="2" a="1"/>
  <c r="K996" i="2" s="1"/>
  <c r="K997" i="2" a="1"/>
  <c r="K997" i="2" s="1"/>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DD2E78-6F72-4935-9B2B-82DD81AC3FF5}"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51F223-8D8A-4AC0-82F0-4B0AFB183F34}" name="WorksheetConnection_sample-data-excel-portfolio-project.xlsx!calls" type="102" refreshedVersion="6"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3" xr16:uid="{5A0532C6-9DD8-472D-B786-0A85DBC1F092}" name="WorksheetConnection_sample-data-excel-portfolio-project.xlsx!customers" type="102" refreshedVersion="6"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sharedStrings.xml><?xml version="1.0" encoding="utf-8"?>
<sst xmlns="http://schemas.openxmlformats.org/spreadsheetml/2006/main" count="3163" uniqueCount="1077">
  <si>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</si>
  <si>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</si>
  <si>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</si>
  <si>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</si>
  <si>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</si>
  <si>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</si>
  <si>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</si>
  <si>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</si>
  <si>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</si>
  <si>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</si>
  <si>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</si>
  <si>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</si>
  <si>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</si>
  <si>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</si>
  <si>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</si>
  <si>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</si>
  <si>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</si>
  <si>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</si>
  <si>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</si>
  <si>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</si>
  <si>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</si>
  <si>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</si>
  <si>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</si>
  <si>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</si>
  <si>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</si>
  <si>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</si>
  <si>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</si>
  <si>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</si>
  <si>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</si>
  <si>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</si>
  <si>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</si>
  <si>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</si>
  <si>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</si>
  <si>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</si>
  <si>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</si>
  <si>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</si>
  <si>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</si>
  <si>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</si>
  <si>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</si>
  <si>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</si>
  <si>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</si>
  <si>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</si>
  <si>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</si>
  <si>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</si>
  <si>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</si>
  <si>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</si>
  <si>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</si>
  <si>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</si>
  <si>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</si>
  <si>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</si>
  <si>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</si>
  <si>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</si>
  <si>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</si>
  <si>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</si>
  <si>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</si>
  <si>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</si>
  <si>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</si>
  <si>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</si>
  <si>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</si>
  <si>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</si>
  <si>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</si>
  <si>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</si>
  <si>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</si>
  <si>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</si>
  <si>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</si>
  <si>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</si>
  <si>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</si>
  <si>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</si>
  <si>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</si>
  <si>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</si>
  <si>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</si>
  <si>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</si>
  <si>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</si>
  <si>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</si>
  <si>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</si>
  <si>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</si>
  <si>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</si>
  <si>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</si>
  <si>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</si>
  <si>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</si>
  <si>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</si>
  <si>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</si>
  <si>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</si>
  <si>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</si>
  <si>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</si>
  <si>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</si>
  <si>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</si>
  <si>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</si>
  <si>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</si>
  <si>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</si>
  <si>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</si>
  <si>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</si>
  <si>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</si>
  <si>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</si>
  <si>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</si>
  <si>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</si>
  <si>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</si>
  <si>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</si>
  <si>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</si>
  <si>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</si>
  <si>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</si>
  <si>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</si>
  <si>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</si>
  <si>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</si>
  <si>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</si>
  <si>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</si>
  <si>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</si>
  <si>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</si>
  <si>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</si>
  <si>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</si>
  <si>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</si>
  <si>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</si>
  <si>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</si>
  <si>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</si>
  <si>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</si>
  <si>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</si>
  <si>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</si>
  <si>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</si>
  <si>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</si>
  <si>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</si>
  <si>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</si>
  <si>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</si>
  <si>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</si>
  <si>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</si>
  <si>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</si>
  <si>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</si>
  <si>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</si>
  <si>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</si>
  <si>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</si>
  <si>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</si>
  <si>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</si>
  <si>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</si>
  <si>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</si>
  <si>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</si>
  <si>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</si>
  <si>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</si>
  <si>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</si>
  <si>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</si>
  <si>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</si>
  <si>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</si>
  <si>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</si>
  <si>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</si>
  <si>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</si>
  <si>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</si>
  <si>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</si>
  <si>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</si>
  <si>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</si>
  <si>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</si>
  <si>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</si>
  <si>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</si>
  <si>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</si>
  <si>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</si>
  <si>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</si>
  <si>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</si>
  <si>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</si>
  <si>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</si>
  <si>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</si>
  <si>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</si>
  <si>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</si>
  <si>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</si>
  <si>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</si>
  <si>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</si>
  <si>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</si>
  <si>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</si>
  <si>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</si>
  <si>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</si>
  <si>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</si>
  <si>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</si>
  <si>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</si>
  <si>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</si>
  <si>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</si>
  <si>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</si>
  <si>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</si>
  <si>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</si>
  <si>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</si>
  <si>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</si>
  <si>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</si>
  <si>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</si>
  <si>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</si>
  <si>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</si>
  <si>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</si>
  <si>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</si>
  <si>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</si>
  <si>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</si>
  <si>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</si>
  <si>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</si>
  <si>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</si>
  <si>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</si>
  <si>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</si>
  <si>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</si>
  <si>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</si>
  <si>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</si>
  <si>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</si>
  <si>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</si>
  <si>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</si>
  <si>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</si>
  <si>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</si>
  <si>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</si>
  <si>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</si>
  <si>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</si>
  <si>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</si>
  <si>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</si>
  <si>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</si>
  <si>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</si>
  <si>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</si>
  <si>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</si>
  <si>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</si>
  <si>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</si>
  <si>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</si>
  <si>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</si>
  <si>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</si>
  <si>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</si>
  <si>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</si>
  <si>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</si>
  <si>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</si>
  <si>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</si>
  <si>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</si>
  <si>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</si>
  <si>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</si>
  <si>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</si>
  <si>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</si>
  <si>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</si>
  <si>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</si>
  <si>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</si>
  <si>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</si>
  <si>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</si>
  <si>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</si>
  <si>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</si>
  <si>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</si>
  <si>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</si>
  <si>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</si>
  <si>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</si>
  <si>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</si>
  <si>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</si>
  <si>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</si>
  <si>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</si>
  <si>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</si>
  <si>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</si>
  <si>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</si>
  <si>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</si>
  <si>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</si>
  <si>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</si>
  <si>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</si>
  <si>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</si>
  <si>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</si>
  <si>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</si>
  <si>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</si>
  <si>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</si>
  <si>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</si>
  <si>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</si>
  <si>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</si>
  <si>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</si>
  <si>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</si>
  <si>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</si>
  <si>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</si>
  <si>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</si>
  <si>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</si>
  <si>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</si>
  <si>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</si>
  <si>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</si>
  <si>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</si>
  <si>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</si>
  <si>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</si>
  <si>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</si>
  <si>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</si>
  <si>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</si>
  <si>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</si>
  <si>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</si>
  <si>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</si>
  <si>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</si>
  <si>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</si>
  <si>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</si>
  <si>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</si>
  <si>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</si>
  <si>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</si>
  <si>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</si>
  <si>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</si>
  <si>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</si>
  <si>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</si>
  <si>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</si>
  <si>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</si>
  <si>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</si>
  <si>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</si>
  <si>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</si>
  <si>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</si>
  <si>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</si>
  <si>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</si>
  <si>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</si>
  <si>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</si>
  <si>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</si>
  <si>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</si>
  <si>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</si>
  <si>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</si>
  <si>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</si>
  <si>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</si>
  <si>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</si>
  <si>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</si>
  <si>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</si>
  <si>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</si>
  <si>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</si>
  <si>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</si>
  <si>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</si>
  <si>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</si>
  <si>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</si>
  <si>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</si>
  <si>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</si>
  <si>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</si>
  <si>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</si>
  <si>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</si>
  <si>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</si>
  <si>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</si>
  <si>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</si>
  <si>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</si>
  <si>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</si>
  <si>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</si>
  <si>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</si>
  <si>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</si>
  <si>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</si>
  <si>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</si>
  <si>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</si>
  <si>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</si>
  <si>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</si>
  <si>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</si>
  <si>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</si>
  <si>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</si>
  <si>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</si>
  <si>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</si>
  <si>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</si>
  <si>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</si>
  <si>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</si>
  <si>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</si>
  <si>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</si>
  <si>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</si>
  <si>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</si>
  <si>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</si>
  <si>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</si>
  <si>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</si>
  <si>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</si>
  <si>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</si>
  <si>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</si>
  <si>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</si>
  <si>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</si>
  <si>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</si>
  <si>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</si>
  <si>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</si>
  <si>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</si>
  <si>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</si>
  <si>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</si>
  <si>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</si>
  <si>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</si>
  <si>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</si>
  <si>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</si>
  <si>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</si>
  <si>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</si>
  <si>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</si>
  <si>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</si>
  <si>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</si>
  <si>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</si>
  <si>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</si>
  <si>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</si>
  <si>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</si>
  <si>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</si>
  <si>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</si>
  <si>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</si>
  <si>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</si>
  <si>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</si>
  <si>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</si>
  <si>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</si>
  <si>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</si>
  <si>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</si>
  <si>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</si>
  <si>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</si>
  <si>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</si>
  <si>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</si>
  <si>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</si>
  <si>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</si>
  <si>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</si>
  <si>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</si>
  <si>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</si>
  <si>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</si>
  <si>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</si>
  <si>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</si>
  <si>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</si>
  <si>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</si>
  <si>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</si>
  <si>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</si>
  <si>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</si>
  <si>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</si>
  <si>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</si>
  <si>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</si>
  <si>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</si>
  <si>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</si>
  <si>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</si>
  <si>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</si>
  <si>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</si>
  <si>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</si>
  <si>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</si>
  <si>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</si>
  <si>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</si>
  <si>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</si>
  <si>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</si>
  <si>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</si>
  <si>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</si>
  <si>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</si>
  <si>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</si>
  <si>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</si>
  <si>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</si>
  <si>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</si>
  <si>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</si>
  <si>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</si>
  <si>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</si>
  <si>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</si>
  <si>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</si>
  <si>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</si>
  <si>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</si>
  <si>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</si>
  <si>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</si>
  <si>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</si>
  <si>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</si>
  <si>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</si>
  <si>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</si>
  <si>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</si>
  <si>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</si>
  <si>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</si>
  <si>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</si>
  <si>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</si>
  <si>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</si>
  <si>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</si>
  <si>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</si>
  <si>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</si>
  <si>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</si>
  <si>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</si>
  <si>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</si>
  <si>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</si>
  <si>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</si>
  <si>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</si>
  <si>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</si>
  <si>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</si>
  <si>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</si>
  <si>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</si>
  <si>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</si>
  <si>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</si>
  <si>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</si>
  <si>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</si>
  <si>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</si>
  <si>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</si>
  <si>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</si>
  <si>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</si>
  <si>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</si>
  <si>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</si>
  <si>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</si>
  <si>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</si>
  <si>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</si>
  <si>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</si>
  <si>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</si>
  <si>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</si>
  <si>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</si>
  <si>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</si>
  <si>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</si>
  <si>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</si>
  <si>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</si>
  <si>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</si>
  <si>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</si>
  <si>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</si>
  <si>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</si>
  <si>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</si>
  <si>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</si>
  <si>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</si>
  <si>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</si>
  <si>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</si>
  <si>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</si>
  <si>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</si>
  <si>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</si>
  <si>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</si>
  <si>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</si>
  <si>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</si>
  <si>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</si>
  <si>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</si>
  <si>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</si>
  <si>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</si>
  <si>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</si>
  <si>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</si>
  <si>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</si>
  <si>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</si>
  <si>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</si>
  <si>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</si>
  <si>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</si>
  <si>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</si>
  <si>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</si>
  <si>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</si>
  <si>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</si>
  <si>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</si>
  <si>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</si>
  <si>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</si>
  <si>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</si>
  <si>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</si>
  <si>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</si>
  <si>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</si>
  <si>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</si>
  <si>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</si>
  <si>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</si>
  <si>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</si>
  <si>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</si>
  <si>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</si>
  <si>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</si>
  <si>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</si>
  <si>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</si>
  <si>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</si>
  <si>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</si>
  <si>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</si>
  <si>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</si>
  <si>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</si>
  <si>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</si>
  <si>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</si>
  <si>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</si>
  <si>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</si>
  <si>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</si>
  <si>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</si>
  <si>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</si>
  <si>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</si>
  <si>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</si>
  <si>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</si>
  <si>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</si>
  <si>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</si>
  <si>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</si>
  <si>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</si>
  <si>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</si>
  <si>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</si>
  <si>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</si>
  <si>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</si>
  <si>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</si>
  <si>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</si>
  <si>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</si>
  <si>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</si>
  <si>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</si>
  <si>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</si>
  <si>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</si>
  <si>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</si>
  <si>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</si>
  <si>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</si>
  <si>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</si>
  <si>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</si>
  <si>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</si>
  <si>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</si>
  <si>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</si>
  <si>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</si>
  <si>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</si>
  <si>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</si>
  <si>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</si>
  <si>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</si>
  <si>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</si>
  <si>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</si>
  <si>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</si>
  <si>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</si>
  <si>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</si>
  <si>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</si>
  <si>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</si>
  <si>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</si>
  <si>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</si>
  <si>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</si>
  <si>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</si>
  <si>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</si>
  <si>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</si>
  <si>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</si>
  <si>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</si>
  <si>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</si>
  <si>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</si>
  <si>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</si>
  <si>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</si>
  <si>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</si>
  <si>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</si>
  <si>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</si>
  <si>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</si>
  <si>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</si>
  <si>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</si>
  <si>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</si>
  <si>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</si>
  <si>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</si>
  <si>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</si>
  <si>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</si>
  <si>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</si>
  <si>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</si>
  <si>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</si>
  <si>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</si>
  <si>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</si>
  <si>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</si>
  <si>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</si>
  <si>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</si>
  <si>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</si>
  <si>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</si>
  <si>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</si>
  <si>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</si>
  <si>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</si>
  <si>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</si>
  <si>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</si>
  <si>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</si>
  <si>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</si>
  <si>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</si>
  <si>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</si>
  <si>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</si>
  <si>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</si>
  <si>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</si>
  <si>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</si>
  <si>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</si>
  <si>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</si>
  <si>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</si>
  <si>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</si>
  <si>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</si>
  <si>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</si>
  <si>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</si>
  <si>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</si>
  <si>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</si>
  <si>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</si>
  <si>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</si>
  <si>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</si>
  <si>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</si>
  <si>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</si>
  <si>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</si>
  <si>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</si>
  <si>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</si>
  <si>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</si>
  <si>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</si>
  <si>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</si>
  <si>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</si>
  <si>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</si>
  <si>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</si>
  <si>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</si>
  <si>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</si>
  <si>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</si>
  <si>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</si>
  <si>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</si>
  <si>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</si>
  <si>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</si>
  <si>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</si>
  <si>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</si>
  <si>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</si>
  <si>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</si>
  <si>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</si>
  <si>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</si>
  <si>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</si>
  <si>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</si>
  <si>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</si>
  <si>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</si>
  <si>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</si>
  <si>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</si>
  <si>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</si>
  <si>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</si>
  <si>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</si>
  <si>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</si>
  <si>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</si>
  <si>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</si>
  <si>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</si>
  <si>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</si>
  <si>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</si>
  <si>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</si>
  <si>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</si>
  <si>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</si>
  <si>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</si>
  <si>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</si>
  <si>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</si>
  <si>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</si>
  <si>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</si>
  <si>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</si>
  <si>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</si>
  <si>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</si>
  <si>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</si>
  <si>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</si>
  <si>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</si>
  <si>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</si>
  <si>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</si>
  <si>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</si>
  <si>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</si>
  <si>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</si>
  <si>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</si>
  <si>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</si>
  <si>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</si>
  <si>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</si>
  <si>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</si>
  <si>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</si>
  <si>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</si>
  <si>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</si>
  <si>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</si>
  <si>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</si>
  <si>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</si>
  <si>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</si>
  <si>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</si>
  <si>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</si>
  <si>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</si>
  <si>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</si>
  <si>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</si>
  <si>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</si>
  <si>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</si>
  <si>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</si>
  <si>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</si>
  <si>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</si>
  <si>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</si>
  <si>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</si>
  <si>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</si>
  <si>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</si>
  <si>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</si>
  <si>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</si>
  <si>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</si>
  <si>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</si>
  <si>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</si>
  <si>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</si>
  <si>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</si>
  <si>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</si>
  <si>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</si>
  <si>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</si>
  <si>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</si>
  <si>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</si>
  <si>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</si>
  <si>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</si>
  <si>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</si>
  <si>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</si>
  <si>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</si>
  <si>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</si>
  <si>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</si>
  <si>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</si>
  <si>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</si>
  <si>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</si>
  <si>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</si>
  <si>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</si>
  <si>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</si>
  <si>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</si>
  <si>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</si>
  <si>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</si>
  <si>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</si>
  <si>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</si>
  <si>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</si>
  <si>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</si>
  <si>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</si>
  <si>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</si>
  <si>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</si>
  <si>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</si>
  <si>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</si>
  <si>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</si>
  <si>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</si>
  <si>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</si>
  <si>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</si>
  <si>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</si>
  <si>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</si>
  <si>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</si>
  <si>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</si>
  <si>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</si>
  <si>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</si>
  <si>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</si>
  <si>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</si>
  <si>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</si>
  <si>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</si>
  <si>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</si>
  <si>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</si>
  <si>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</si>
  <si>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</si>
  <si>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</si>
  <si>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</si>
  <si>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</si>
  <si>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</si>
  <si>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</si>
  <si>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</si>
  <si>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</si>
  <si>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</si>
  <si>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</si>
  <si>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</si>
  <si>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</si>
  <si>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</si>
  <si>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</si>
  <si>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</si>
  <si>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</si>
  <si>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</si>
  <si>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</si>
  <si>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</si>
  <si>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</si>
  <si>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</si>
  <si>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</si>
  <si>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</si>
  <si>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</si>
  <si>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</si>
  <si>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</si>
  <si>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</si>
  <si>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</si>
  <si>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</si>
  <si>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</si>
  <si>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</si>
  <si>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</si>
  <si>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</si>
  <si>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</si>
  <si>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</si>
  <si>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</si>
  <si>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</si>
  <si>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</si>
  <si>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</si>
  <si>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</si>
  <si>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</si>
  <si>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</si>
  <si>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</si>
  <si>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</si>
  <si>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</si>
  <si>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</si>
  <si>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</si>
  <si>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</si>
  <si>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</si>
  <si>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</si>
  <si>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</si>
  <si>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</si>
  <si>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</si>
  <si>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</si>
  <si>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</si>
  <si>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</si>
  <si>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</si>
  <si>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</si>
  <si>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</si>
  <si>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</si>
  <si>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</si>
  <si>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</si>
  <si>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</si>
  <si>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</si>
  <si>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</si>
  <si>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</si>
  <si>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</si>
  <si>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</si>
  <si>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</si>
  <si>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</si>
  <si>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</si>
  <si>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</si>
  <si>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</si>
  <si>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</si>
  <si>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</si>
  <si>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</si>
  <si>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</si>
  <si>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</si>
  <si>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</si>
  <si>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</si>
  <si>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</si>
  <si>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</si>
  <si>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</si>
  <si>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</si>
  <si>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</si>
  <si>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</si>
  <si>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</si>
  <si>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</si>
  <si>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</si>
  <si>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</si>
  <si>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</si>
  <si>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</si>
  <si>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</si>
  <si>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</si>
  <si>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</si>
  <si>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</si>
  <si>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</si>
  <si>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</si>
  <si>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</si>
  <si>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</si>
  <si>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</si>
  <si>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</si>
  <si>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</si>
  <si>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</si>
  <si>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</si>
  <si>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</si>
  <si>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</si>
  <si>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</si>
  <si>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</si>
  <si>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</si>
  <si>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</si>
  <si>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</si>
  <si>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</si>
  <si>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</si>
  <si>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</si>
  <si>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</si>
  <si>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</si>
  <si>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</si>
  <si>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</si>
  <si>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</si>
  <si>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</si>
  <si>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</si>
  <si>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</si>
  <si>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</si>
  <si>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</si>
  <si>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</si>
  <si>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</si>
  <si>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</si>
  <si>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</si>
  <si>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</si>
  <si>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</si>
  <si>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</si>
  <si>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</si>
  <si>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</si>
  <si>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</si>
  <si>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</si>
  <si>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</si>
  <si>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</si>
  <si>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</si>
  <si>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</si>
  <si>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</si>
  <si>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</si>
  <si>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</si>
  <si>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</si>
  <si>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</si>
  <si>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</si>
  <si>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</si>
  <si>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</si>
  <si>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</si>
  <si>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</si>
  <si>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</si>
  <si>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</si>
  <si>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</si>
  <si>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</si>
  <si>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</si>
  <si>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</si>
  <si>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</si>
  <si>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</si>
  <si>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</si>
  <si>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</si>
  <si>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</si>
  <si>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</si>
  <si>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</si>
  <si>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</si>
  <si>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</si>
  <si>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</si>
  <si>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</si>
  <si>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</si>
  <si>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</si>
  <si>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</si>
  <si>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</si>
  <si>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</si>
  <si>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</si>
  <si>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</si>
  <si>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</si>
  <si>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</si>
  <si>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</si>
  <si>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</si>
  <si>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</si>
  <si>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</si>
  <si>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</si>
  <si>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</si>
  <si>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</si>
  <si>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</si>
  <si>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</si>
  <si>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</si>
  <si>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</si>
  <si>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</si>
  <si>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</si>
  <si>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</si>
  <si>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</si>
  <si>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</si>
  <si>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</si>
  <si>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</si>
  <si>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</si>
  <si>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</si>
  <si>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</si>
  <si>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</si>
  <si>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</si>
  <si>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</si>
  <si>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</si>
  <si>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</si>
  <si>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</si>
  <si>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</si>
  <si>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</si>
  <si>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</si>
  <si>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</si>
  <si>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</si>
  <si>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</si>
  <si>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</si>
  <si>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</si>
  <si>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</si>
  <si>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</si>
  <si>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</si>
  <si>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</si>
  <si>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</si>
  <si>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</si>
  <si>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</si>
  <si>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</si>
  <si>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</si>
  <si>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</si>
  <si>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</si>
  <si>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</si>
  <si>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</si>
  <si>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</si>
  <si>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</si>
  <si>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</si>
  <si>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</si>
  <si>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</si>
  <si>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</si>
  <si>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</si>
  <si>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</si>
  <si>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</si>
  <si>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</si>
  <si>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</si>
  <si>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</si>
  <si>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</si>
  <si>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</si>
  <si>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</si>
  <si>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</si>
  <si>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</si>
  <si>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</si>
  <si>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</si>
  <si>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</si>
  <si>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</si>
  <si>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</si>
  <si>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</si>
  <si>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</si>
  <si>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</si>
  <si>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</si>
  <si>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</si>
  <si>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</si>
  <si>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</si>
  <si>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</si>
  <si>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</si>
  <si>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</si>
  <si>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</si>
  <si>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</si>
  <si>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</si>
  <si>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</si>
  <si>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</si>
  <si>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</si>
  <si>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</si>
  <si>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</si>
  <si>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</si>
  <si>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</si>
  <si>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</si>
  <si>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</si>
  <si>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</si>
  <si>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</si>
  <si>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</si>
  <si>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</si>
  <si>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</si>
  <si>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</si>
  <si>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</si>
  <si>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</si>
  <si>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</si>
  <si>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</si>
  <si>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</si>
  <si>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</si>
  <si>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</si>
  <si>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</si>
  <si>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</si>
  <si>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</si>
  <si>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</si>
  <si>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</si>
  <si>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</si>
  <si>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</si>
  <si>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</si>
  <si>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</si>
  <si>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</si>
  <si>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</si>
  <si>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</si>
  <si>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Sunday</t>
  </si>
  <si>
    <t>Monday</t>
  </si>
  <si>
    <t>Tuesday</t>
  </si>
  <si>
    <t>Wednesday</t>
  </si>
  <si>
    <t>Thursday</t>
  </si>
  <si>
    <t>Friday</t>
  </si>
  <si>
    <t>Saturday</t>
  </si>
  <si>
    <t>5* stars call</t>
  </si>
  <si>
    <t>Row Labels</t>
  </si>
  <si>
    <t>Grand Total</t>
  </si>
  <si>
    <t>Jan</t>
  </si>
  <si>
    <t>Feb</t>
  </si>
  <si>
    <t>Mar</t>
  </si>
  <si>
    <t>Apr</t>
  </si>
  <si>
    <t>May</t>
  </si>
  <si>
    <t>Jun</t>
  </si>
  <si>
    <t>Jul</t>
  </si>
  <si>
    <t>Aug</t>
  </si>
  <si>
    <t>Sep</t>
  </si>
  <si>
    <t>Oct</t>
  </si>
  <si>
    <t>Nov</t>
  </si>
  <si>
    <t>Dec</t>
  </si>
  <si>
    <t>Call Count2</t>
  </si>
  <si>
    <t>For Graph</t>
  </si>
  <si>
    <t>Rep</t>
  </si>
  <si>
    <t>Calls</t>
  </si>
  <si>
    <t>Amount</t>
  </si>
  <si>
    <t>Sel. calls</t>
  </si>
  <si>
    <t>Sel. Amount</t>
  </si>
  <si>
    <t>Selected rep</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</si>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</sst>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409]#,###.0,&quot;k&quot;"/>
    <numFmt numFmtId="168" formatCode="[$$-409]#,##0"/>
  </numFmts>
  <fonts count="7">
    <font>
      <sz val="11"/>
      <color theme="1"/>
      <name val="Aptos"/>
      <family val="2"/>
      <scheme val="minor"/>
    </font>
    <font>
      <b/>
      <sz val="11"/>
      <color theme="1"/>
      <name val="Aptos"/>
      <family val="2"/>
      <scheme val="minor"/>
    </font>
    <font>
      <sz val="8"/>
      <name val="Aptos"/>
      <family val="2"/>
      <scheme val="minor"/>
    </font>
    <font>
      <sz val="20"/>
      <color theme="1"/>
      <name val="Aptos ExtraBold"/>
    </font>
    <font>
      <sz val="10"/>
      <color theme="1"/>
      <name val="Aptos"/>
      <family val="2"/>
      <scheme val="minor"/>
    </font>
    <font>
      <b/>
      <sz val="11"/>
      <color theme="1"/>
      <name val="Aptos"/>
      <scheme val="minor"/>
    </font>
    <font>
      <b/>
      <sz val="10"/>
      <color theme="1"/>
      <name val="Aptos"/>
      <scheme val="minor"/>
    </font>
  </fonts>
  <fills count="5">
    <fill>
      <patternFill patternType="none"/>
    </fill>
    <fill>
      <patternFill patternType="gray125"/>
    </fill>
    <fill>
      <patternFill patternType="solid">
        <fgColor theme="7"/>
        <bgColor indexed="64"/>
      </patternFill>
    </fill>
    <fill>
      <patternFill patternType="solid">
        <fgColor theme="0"/>
        <bgColor indexed="64"/>
      </patternFill>
    </fill>
    <fill>
      <patternFill patternType="solid">
        <fgColor theme="5"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s>
  <cellStyleXfs count="1">
    <xf numFmtId="0" fontId="0" fillId="0" borderId="0"/>
  </cellStyleXfs>
  <cellXfs count="5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3" fillId="2" borderId="0" xfId="0" applyFont="1" applyFill="1" applyAlignment="1">
      <alignment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4" borderId="0" xfId="0" applyFill="1"/>
    <xf numFmtId="0" fontId="0" fillId="0" borderId="0" xfId="0" applyAlignment="1">
      <alignment horizontal="left"/>
    </xf>
    <xf numFmtId="167" fontId="0" fillId="0" borderId="0" xfId="0" applyNumberFormat="1"/>
    <xf numFmtId="0" fontId="0" fillId="0" borderId="0" xfId="0" applyAlignment="1">
      <alignment horizontal="left" indent="1"/>
    </xf>
    <xf numFmtId="0" fontId="4" fillId="3" borderId="0" xfId="0" applyFont="1" applyFill="1" applyBorder="1"/>
    <xf numFmtId="0" fontId="4" fillId="3" borderId="23" xfId="0" applyFont="1" applyFill="1" applyBorder="1"/>
    <xf numFmtId="168" fontId="4" fillId="3" borderId="0" xfId="0" applyNumberFormat="1" applyFont="1" applyFill="1" applyBorder="1"/>
    <xf numFmtId="168" fontId="4" fillId="3" borderId="23" xfId="0" applyNumberFormat="1" applyFont="1" applyFill="1" applyBorder="1"/>
    <xf numFmtId="168" fontId="4" fillId="3" borderId="25" xfId="0" applyNumberFormat="1" applyFont="1" applyFill="1" applyBorder="1"/>
    <xf numFmtId="168" fontId="4" fillId="3" borderId="26" xfId="0" applyNumberFormat="1" applyFont="1" applyFill="1" applyBorder="1"/>
    <xf numFmtId="0" fontId="5" fillId="3" borderId="19" xfId="0" applyFont="1" applyFill="1" applyBorder="1"/>
    <xf numFmtId="0" fontId="5" fillId="3" borderId="20" xfId="0" applyFont="1" applyFill="1" applyBorder="1"/>
    <xf numFmtId="0" fontId="5" fillId="3" borderId="21" xfId="0" applyFont="1" applyFill="1" applyBorder="1"/>
    <xf numFmtId="0" fontId="6" fillId="3" borderId="22" xfId="0" applyFont="1" applyFill="1" applyBorder="1"/>
    <xf numFmtId="0" fontId="6" fillId="3" borderId="22" xfId="0" applyFont="1" applyFill="1" applyBorder="1" applyAlignment="1">
      <alignment horizontal="left" indent="1"/>
    </xf>
    <xf numFmtId="0" fontId="6" fillId="3" borderId="24" xfId="0" applyFont="1" applyFill="1" applyBorder="1" applyAlignment="1">
      <alignment horizontal="left" indent="1"/>
    </xf>
  </cellXfs>
  <cellStyles count="1">
    <cellStyle name="Normal" xfId="0" builtinId="0"/>
  </cellStyles>
  <dxfs count="16">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theme="6" tint="0.79998168889431442"/>
        </patternFill>
      </fill>
      <border>
        <left/>
        <right/>
        <top/>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5" Type="http://schemas.microsoft.com/office/2022/10/relationships/richValueRel" Target="richData/richValueRel.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 Target="richData/rdrichvalue.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project.xlsx]Pivot!Weekly Trend</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3410884099781"/>
          <c:y val="6.051776696804255E-2"/>
          <c:w val="0.65896458776523714"/>
          <c:h val="0.87896446606391487"/>
        </c:manualLayout>
      </c:layout>
      <c:barChart>
        <c:barDir val="bar"/>
        <c:grouping val="clustered"/>
        <c:varyColors val="0"/>
        <c:ser>
          <c:idx val="0"/>
          <c:order val="0"/>
          <c:tx>
            <c:strRef>
              <c:f>Pivot!$F$23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Pivot!$E$24:$E$31</c:f>
              <c:strCache>
                <c:ptCount val="7"/>
                <c:pt idx="0">
                  <c:v>Sunday</c:v>
                </c:pt>
                <c:pt idx="1">
                  <c:v>Monday</c:v>
                </c:pt>
                <c:pt idx="2">
                  <c:v>Tuesday</c:v>
                </c:pt>
                <c:pt idx="3">
                  <c:v>Wednesday</c:v>
                </c:pt>
                <c:pt idx="4">
                  <c:v>Thursday</c:v>
                </c:pt>
                <c:pt idx="5">
                  <c:v>Friday</c:v>
                </c:pt>
                <c:pt idx="6">
                  <c:v>Saturday</c:v>
                </c:pt>
              </c:strCache>
            </c:strRef>
          </c:cat>
          <c:val>
            <c:numRef>
              <c:f>Pivot!$F$24:$F$31</c:f>
              <c:numCache>
                <c:formatCode>#,##0</c:formatCode>
                <c:ptCount val="7"/>
                <c:pt idx="0">
                  <c:v>30</c:v>
                </c:pt>
                <c:pt idx="1">
                  <c:v>34</c:v>
                </c:pt>
                <c:pt idx="2">
                  <c:v>26</c:v>
                </c:pt>
                <c:pt idx="3">
                  <c:v>38</c:v>
                </c:pt>
                <c:pt idx="4">
                  <c:v>27</c:v>
                </c:pt>
                <c:pt idx="5">
                  <c:v>27</c:v>
                </c:pt>
                <c:pt idx="6">
                  <c:v>25</c:v>
                </c:pt>
              </c:numCache>
            </c:numRef>
          </c:val>
          <c:extLst>
            <c:ext xmlns:c16="http://schemas.microsoft.com/office/drawing/2014/chart" uri="{C3380CC4-5D6E-409C-BE32-E72D297353CC}">
              <c16:uniqueId val="{00000000-BD12-4AB2-85CD-07D5F9E1E7CA}"/>
            </c:ext>
          </c:extLst>
        </c:ser>
        <c:dLbls>
          <c:showLegendKey val="0"/>
          <c:showVal val="0"/>
          <c:showCatName val="0"/>
          <c:showSerName val="0"/>
          <c:showPercent val="0"/>
          <c:showBubbleSize val="0"/>
        </c:dLbls>
        <c:gapWidth val="25"/>
        <c:axId val="1516217056"/>
        <c:axId val="724183552"/>
      </c:barChart>
      <c:catAx>
        <c:axId val="15162170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183552"/>
        <c:crosses val="autoZero"/>
        <c:auto val="1"/>
        <c:lblAlgn val="ctr"/>
        <c:lblOffset val="100"/>
        <c:noMultiLvlLbl val="0"/>
      </c:catAx>
      <c:valAx>
        <c:axId val="724183552"/>
        <c:scaling>
          <c:orientation val="minMax"/>
        </c:scaling>
        <c:delete val="1"/>
        <c:axPos val="t"/>
        <c:numFmt formatCode="#,##0" sourceLinked="1"/>
        <c:majorTickMark val="out"/>
        <c:minorTickMark val="none"/>
        <c:tickLblPos val="nextTo"/>
        <c:crossAx val="151621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project.xlsx]Pivot!Monthly Trend</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800" b="1">
                <a:solidFill>
                  <a:schemeClr val="accent2">
                    <a:lumMod val="60000"/>
                    <a:lumOff val="40000"/>
                  </a:schemeClr>
                </a:solidFill>
              </a:rPr>
              <a:t>Call Trend</a:t>
            </a:r>
          </a:p>
        </c:rich>
      </c:tx>
      <c:layout>
        <c:manualLayout>
          <c:xMode val="edge"/>
          <c:yMode val="edge"/>
          <c:x val="2.4524588729136133E-2"/>
          <c:y val="2.99559270474895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3">
              <a:lumMod val="40000"/>
              <a:lumOff val="60000"/>
            </a:schemeClr>
          </a:solidFill>
          <a:ln>
            <a:noFill/>
          </a:ln>
          <a:effectLst/>
        </c:spPr>
        <c:marker>
          <c:symbol val="none"/>
        </c:marker>
      </c:pivotFmt>
      <c:pivotFmt>
        <c:idx val="5"/>
        <c:spPr>
          <a:solidFill>
            <a:schemeClr val="accent1"/>
          </a:solidFill>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pivotFmt>
      <c:pivotFmt>
        <c:idx val="6"/>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marker>
          <c:symbol val="none"/>
        </c:marker>
      </c:pivotFmt>
      <c:pivotFmt>
        <c:idx val="7"/>
        <c:spPr>
          <a:ln w="28575" cap="rnd">
            <a:solidFill>
              <a:schemeClr val="accent2">
                <a:lumMod val="60000"/>
                <a:lumOff val="40000"/>
              </a:schemeClr>
            </a:solidFill>
            <a:round/>
          </a:ln>
          <a:effectLst/>
        </c:spPr>
        <c:marker>
          <c:symbol val="circle"/>
          <c:size val="7"/>
          <c:spPr>
            <a:solidFill>
              <a:schemeClr val="bg1"/>
            </a:solidFill>
            <a:ln w="25400">
              <a:solidFill>
                <a:schemeClr val="accent2">
                  <a:lumMod val="60000"/>
                  <a:lumOff val="40000"/>
                </a:schemeClr>
              </a:solidFill>
            </a:ln>
            <a:effectLst/>
          </c:spPr>
        </c:marker>
      </c:pivotFmt>
    </c:pivotFmts>
    <c:plotArea>
      <c:layout/>
      <c:areaChart>
        <c:grouping val="standard"/>
        <c:varyColors val="0"/>
        <c:ser>
          <c:idx val="1"/>
          <c:order val="1"/>
          <c:tx>
            <c:strRef>
              <c:f>Pivot!$C$23</c:f>
              <c:strCache>
                <c:ptCount val="1"/>
                <c:pt idx="0">
                  <c:v>Call Count2</c:v>
                </c:pt>
              </c:strCache>
            </c:strRef>
          </c:tx>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a:noFill/>
            </a:ln>
            <a:effectLst/>
          </c:spP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Pivot!$C$24:$C$36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3071-4ECC-BACE-DD6FC96FC83E}"/>
            </c:ext>
          </c:extLst>
        </c:ser>
        <c:dLbls>
          <c:showLegendKey val="0"/>
          <c:showVal val="0"/>
          <c:showCatName val="0"/>
          <c:showSerName val="0"/>
          <c:showPercent val="0"/>
          <c:showBubbleSize val="0"/>
        </c:dLbls>
        <c:axId val="1516239056"/>
        <c:axId val="1514369264"/>
      </c:areaChart>
      <c:lineChart>
        <c:grouping val="standard"/>
        <c:varyColors val="0"/>
        <c:ser>
          <c:idx val="0"/>
          <c:order val="0"/>
          <c:tx>
            <c:strRef>
              <c:f>Pivot!$B$23</c:f>
              <c:strCache>
                <c:ptCount val="1"/>
                <c:pt idx="0">
                  <c:v>Call Count</c:v>
                </c:pt>
              </c:strCache>
            </c:strRef>
          </c:tx>
          <c:spPr>
            <a:ln w="28575" cap="rnd">
              <a:solidFill>
                <a:schemeClr val="accent2">
                  <a:lumMod val="60000"/>
                  <a:lumOff val="40000"/>
                </a:schemeClr>
              </a:solidFill>
              <a:round/>
            </a:ln>
            <a:effectLst/>
          </c:spPr>
          <c:marker>
            <c:symbol val="circle"/>
            <c:size val="7"/>
            <c:spPr>
              <a:solidFill>
                <a:schemeClr val="bg1"/>
              </a:solidFill>
              <a:ln w="25400">
                <a:solidFill>
                  <a:schemeClr val="accent2">
                    <a:lumMod val="60000"/>
                    <a:lumOff val="40000"/>
                  </a:schemeClr>
                </a:solidFill>
              </a:ln>
              <a:effectLst/>
            </c:spPr>
          </c:marker>
          <c:cat>
            <c:strRef>
              <c:f>Pivot!$A$24:$A$36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Pivot!$B$24:$B$36</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3071-4ECC-BACE-DD6FC96FC83E}"/>
            </c:ext>
          </c:extLst>
        </c:ser>
        <c:dLbls>
          <c:showLegendKey val="0"/>
          <c:showVal val="0"/>
          <c:showCatName val="0"/>
          <c:showSerName val="0"/>
          <c:showPercent val="0"/>
          <c:showBubbleSize val="0"/>
        </c:dLbls>
        <c:marker val="1"/>
        <c:smooth val="0"/>
        <c:axId val="1516239056"/>
        <c:axId val="1514369264"/>
      </c:lineChart>
      <c:catAx>
        <c:axId val="151623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369264"/>
        <c:crosses val="autoZero"/>
        <c:auto val="1"/>
        <c:lblAlgn val="ctr"/>
        <c:lblOffset val="100"/>
        <c:noMultiLvlLbl val="0"/>
      </c:catAx>
      <c:valAx>
        <c:axId val="1514369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23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1">
                <a:solidFill>
                  <a:schemeClr val="accent2">
                    <a:lumMod val="75000"/>
                  </a:schemeClr>
                </a:solidFill>
              </a:rPr>
              <a:t>Calls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8058046672779321"/>
          <c:y val="0.12727272727272726"/>
          <c:w val="0.80987868473017244"/>
          <c:h val="0.8666666666666667"/>
        </c:manualLayout>
      </c:layout>
      <c:barChart>
        <c:barDir val="bar"/>
        <c:grouping val="clustered"/>
        <c:varyColors val="0"/>
        <c:ser>
          <c:idx val="0"/>
          <c:order val="0"/>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Pivot!$I$52:$I$56</c:f>
              <c:strCache>
                <c:ptCount val="5"/>
                <c:pt idx="0">
                  <c:v>R01</c:v>
                </c:pt>
                <c:pt idx="1">
                  <c:v>R02</c:v>
                </c:pt>
                <c:pt idx="2">
                  <c:v>R03</c:v>
                </c:pt>
                <c:pt idx="3">
                  <c:v>R04</c:v>
                </c:pt>
                <c:pt idx="4">
                  <c:v>R05</c:v>
                </c:pt>
              </c:strCache>
            </c:strRef>
          </c:cat>
          <c:val>
            <c:numRef>
              <c:f>Pivot!$K$52:$K$56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D0D-470F-AAD3-E1DF61813C1F}"/>
            </c:ext>
          </c:extLst>
        </c:ser>
        <c:ser>
          <c:idx val="1"/>
          <c:order val="1"/>
          <c:tx>
            <c:strRef>
              <c:f>Pivot!$L$51</c:f>
              <c:strCache>
                <c:ptCount val="1"/>
                <c:pt idx="0">
                  <c:v>Sel. calls</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invertIfNegative val="0"/>
          <c:val>
            <c:numRef>
              <c:f>Pivot!$L$52:$L$57</c:f>
              <c:numCache>
                <c:formatCode>General</c:formatCode>
                <c:ptCount val="6"/>
                <c:pt idx="0">
                  <c:v>#N/A</c:v>
                </c:pt>
                <c:pt idx="1">
                  <c:v>#N/A</c:v>
                </c:pt>
                <c:pt idx="2">
                  <c:v>207</c:v>
                </c:pt>
                <c:pt idx="3">
                  <c:v>#N/A</c:v>
                </c:pt>
                <c:pt idx="4">
                  <c:v>#N/A</c:v>
                </c:pt>
                <c:pt idx="5">
                  <c:v>#N/A</c:v>
                </c:pt>
              </c:numCache>
            </c:numRef>
          </c:val>
          <c:extLst>
            <c:ext xmlns:c16="http://schemas.microsoft.com/office/drawing/2014/chart" uri="{C3380CC4-5D6E-409C-BE32-E72D297353CC}">
              <c16:uniqueId val="{00000001-FD0D-470F-AAD3-E1DF61813C1F}"/>
            </c:ext>
          </c:extLst>
        </c:ser>
        <c:dLbls>
          <c:showLegendKey val="0"/>
          <c:showVal val="0"/>
          <c:showCatName val="0"/>
          <c:showSerName val="0"/>
          <c:showPercent val="0"/>
          <c:showBubbleSize val="0"/>
        </c:dLbls>
        <c:gapWidth val="25"/>
        <c:overlap val="100"/>
        <c:axId val="1558702336"/>
        <c:axId val="1557496384"/>
      </c:barChart>
      <c:catAx>
        <c:axId val="155870233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496384"/>
        <c:crosses val="autoZero"/>
        <c:auto val="1"/>
        <c:lblAlgn val="ctr"/>
        <c:lblOffset val="100"/>
        <c:noMultiLvlLbl val="0"/>
      </c:catAx>
      <c:valAx>
        <c:axId val="1557496384"/>
        <c:scaling>
          <c:orientation val="minMax"/>
          <c:min val="0"/>
        </c:scaling>
        <c:delete val="1"/>
        <c:axPos val="t"/>
        <c:majorGridlines>
          <c:spPr>
            <a:ln w="9525" cap="flat" cmpd="sng" algn="ctr">
              <a:noFill/>
              <a:round/>
            </a:ln>
            <a:effectLst/>
          </c:spPr>
        </c:majorGridlines>
        <c:numFmt formatCode="General" sourceLinked="1"/>
        <c:majorTickMark val="none"/>
        <c:minorTickMark val="none"/>
        <c:tickLblPos val="nextTo"/>
        <c:crossAx val="155870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b="1">
                <a:solidFill>
                  <a:schemeClr val="accent2">
                    <a:lumMod val="60000"/>
                    <a:lumOff val="40000"/>
                  </a:schemeClr>
                </a:solidFill>
              </a:rPr>
              <a:t>Female</a:t>
            </a:r>
            <a:r>
              <a:rPr lang="en-ID" b="1"/>
              <a:t> Vs. </a:t>
            </a:r>
            <a:r>
              <a:rPr lang="en-ID" b="1">
                <a:solidFill>
                  <a:schemeClr val="accent3">
                    <a:lumMod val="40000"/>
                    <a:lumOff val="60000"/>
                  </a:schemeClr>
                </a:solidFill>
              </a:rPr>
              <a:t>Male</a:t>
            </a:r>
            <a:r>
              <a:rPr lang="en-ID" b="1"/>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2">
              <a:lumMod val="60000"/>
              <a:lumOff val="4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lumMod val="40000"/>
              <a:lumOff val="60000"/>
            </a:schemeClr>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Pivot!$B$77:$B$78</c:f>
              <c:strCache>
                <c:ptCount val="1"/>
                <c:pt idx="0">
                  <c:v>Female</c:v>
                </c:pt>
              </c:strCache>
            </c:strRef>
          </c:tx>
          <c:spPr>
            <a:solidFill>
              <a:schemeClr val="accent2">
                <a:lumMod val="60000"/>
                <a:lumOff val="4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3"/>
                <c:pt idx="0">
                  <c:v>Cincinnati</c:v>
                </c:pt>
                <c:pt idx="1">
                  <c:v>Cleveland</c:v>
                </c:pt>
                <c:pt idx="2">
                  <c:v>Columbus</c:v>
                </c:pt>
              </c:strCache>
            </c:strRef>
          </c:cat>
          <c:val>
            <c:numRef>
              <c:f>Pivot!$B$79:$B$82</c:f>
              <c:numCache>
                <c:formatCode>#,##0</c:formatCode>
                <c:ptCount val="3"/>
                <c:pt idx="0">
                  <c:v>144</c:v>
                </c:pt>
                <c:pt idx="1">
                  <c:v>326</c:v>
                </c:pt>
                <c:pt idx="2">
                  <c:v>129</c:v>
                </c:pt>
              </c:numCache>
            </c:numRef>
          </c:val>
          <c:extLst>
            <c:ext xmlns:c16="http://schemas.microsoft.com/office/drawing/2014/chart" uri="{C3380CC4-5D6E-409C-BE32-E72D297353CC}">
              <c16:uniqueId val="{00000000-7836-441C-9C4E-746AEAD93FC5}"/>
            </c:ext>
          </c:extLst>
        </c:ser>
        <c:ser>
          <c:idx val="1"/>
          <c:order val="1"/>
          <c:tx>
            <c:strRef>
              <c:f>Pivot!$C$77:$C$78</c:f>
              <c:strCache>
                <c:ptCount val="1"/>
                <c:pt idx="0">
                  <c:v>Male</c:v>
                </c:pt>
              </c:strCache>
            </c:strRef>
          </c:tx>
          <c:spPr>
            <a:solidFill>
              <a:schemeClr val="accent3">
                <a:lumMod val="40000"/>
                <a:lumOff val="60000"/>
              </a:schemeClr>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Pivot!$A$79:$A$82</c:f>
              <c:strCache>
                <c:ptCount val="3"/>
                <c:pt idx="0">
                  <c:v>Cincinnati</c:v>
                </c:pt>
                <c:pt idx="1">
                  <c:v>Cleveland</c:v>
                </c:pt>
                <c:pt idx="2">
                  <c:v>Columbus</c:v>
                </c:pt>
              </c:strCache>
            </c:strRef>
          </c:cat>
          <c:val>
            <c:numRef>
              <c:f>Pivot!$C$79:$C$82</c:f>
              <c:numCache>
                <c:formatCode>#,##0</c:formatCode>
                <c:ptCount val="3"/>
                <c:pt idx="0">
                  <c:v>132</c:v>
                </c:pt>
                <c:pt idx="1">
                  <c:v>63</c:v>
                </c:pt>
                <c:pt idx="2">
                  <c:v>206</c:v>
                </c:pt>
              </c:numCache>
            </c:numRef>
          </c:val>
          <c:extLst>
            <c:ext xmlns:c16="http://schemas.microsoft.com/office/drawing/2014/chart" uri="{C3380CC4-5D6E-409C-BE32-E72D297353CC}">
              <c16:uniqueId val="{00000001-7836-441C-9C4E-746AEAD93FC5}"/>
            </c:ext>
          </c:extLst>
        </c:ser>
        <c:dLbls>
          <c:dLblPos val="ctr"/>
          <c:showLegendKey val="0"/>
          <c:showVal val="1"/>
          <c:showCatName val="0"/>
          <c:showSerName val="0"/>
          <c:showPercent val="0"/>
          <c:showBubbleSize val="0"/>
        </c:dLbls>
        <c:gapWidth val="25"/>
        <c:overlap val="100"/>
        <c:axId val="1554895088"/>
        <c:axId val="1626318352"/>
      </c:barChart>
      <c:catAx>
        <c:axId val="1554895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18352"/>
        <c:crosses val="autoZero"/>
        <c:auto val="1"/>
        <c:lblAlgn val="ctr"/>
        <c:lblOffset val="100"/>
        <c:noMultiLvlLbl val="0"/>
      </c:catAx>
      <c:valAx>
        <c:axId val="1626318352"/>
        <c:scaling>
          <c:orientation val="minMax"/>
        </c:scaling>
        <c:delete val="1"/>
        <c:axPos val="l"/>
        <c:numFmt formatCode="0%" sourceLinked="1"/>
        <c:majorTickMark val="out"/>
        <c:minorTickMark val="none"/>
        <c:tickLblPos val="nextTo"/>
        <c:crossAx val="155489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766052169551036E-2"/>
          <c:y val="8.2287978418479173E-3"/>
          <c:w val="0.85035835214446953"/>
          <c:h val="0.8712535828696677"/>
        </c:manualLayout>
      </c:layout>
      <c:barChart>
        <c:barDir val="bar"/>
        <c:grouping val="clustered"/>
        <c:varyColors val="0"/>
        <c:ser>
          <c:idx val="0"/>
          <c:order val="0"/>
          <c:spPr>
            <a:solidFill>
              <a:schemeClr val="accent3">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Pivot!$I$52:$I$56</c:f>
              <c:strCache>
                <c:ptCount val="5"/>
                <c:pt idx="0">
                  <c:v>R01</c:v>
                </c:pt>
                <c:pt idx="1">
                  <c:v>R02</c:v>
                </c:pt>
                <c:pt idx="2">
                  <c:v>R03</c:v>
                </c:pt>
                <c:pt idx="3">
                  <c:v>R04</c:v>
                </c:pt>
                <c:pt idx="4">
                  <c:v>R05</c:v>
                </c:pt>
              </c:strCache>
            </c:strRef>
          </c:cat>
          <c:val>
            <c:numRef>
              <c:f>Pivot!$J$52:$J$56</c:f>
              <c:numCache>
                <c:formatCode>[$$-409]#,###.0,"k"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DD5E-466D-9D6F-00CB7A810F39}"/>
            </c:ext>
          </c:extLst>
        </c:ser>
        <c:ser>
          <c:idx val="1"/>
          <c:order val="1"/>
          <c:tx>
            <c:strRef>
              <c:f>Pivot!$M$51</c:f>
              <c:strCache>
                <c:ptCount val="1"/>
                <c:pt idx="0">
                  <c:v>Sel. Amount</c:v>
                </c:pt>
              </c:strCache>
            </c:strRef>
          </c:tx>
          <c:spPr>
            <a:gradFill>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gradFill>
            <a:ln>
              <a:noFill/>
            </a:ln>
            <a:effectLst/>
          </c:spPr>
          <c:invertIfNegative val="0"/>
          <c:dPt>
            <c:idx val="2"/>
            <c:invertIfNegative val="0"/>
            <c:bubble3D val="0"/>
            <c:spPr>
              <a:gradFill flip="none" rotWithShape="1">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tileRect/>
              </a:gradFill>
              <a:ln>
                <a:noFill/>
              </a:ln>
              <a:effectLst/>
            </c:spPr>
            <c:extLst>
              <c:ext xmlns:c16="http://schemas.microsoft.com/office/drawing/2014/chart" uri="{C3380CC4-5D6E-409C-BE32-E72D297353CC}">
                <c16:uniqueId val="{00000002-DD5E-466D-9D6F-00CB7A810F39}"/>
              </c:ext>
            </c:extLst>
          </c:dPt>
          <c:dPt>
            <c:idx val="3"/>
            <c:invertIfNegative val="0"/>
            <c:bubble3D val="0"/>
            <c:spPr>
              <a:gradFill flip="none" rotWithShape="1">
                <a:gsLst>
                  <a:gs pos="0">
                    <a:schemeClr val="accent5">
                      <a:lumMod val="67000"/>
                      <a:alpha val="99000"/>
                    </a:schemeClr>
                  </a:gs>
                  <a:gs pos="48000">
                    <a:schemeClr val="accent5">
                      <a:lumMod val="97000"/>
                      <a:lumOff val="3000"/>
                    </a:schemeClr>
                  </a:gs>
                  <a:gs pos="100000">
                    <a:schemeClr val="accent5">
                      <a:lumMod val="60000"/>
                      <a:lumOff val="40000"/>
                    </a:schemeClr>
                  </a:gs>
                </a:gsLst>
                <a:lin ang="16200000" scaled="1"/>
                <a:tileRect/>
              </a:gradFill>
              <a:ln>
                <a:noFill/>
              </a:ln>
              <a:effectLst/>
            </c:spPr>
            <c:extLst>
              <c:ext xmlns:c16="http://schemas.microsoft.com/office/drawing/2014/chart" uri="{C3380CC4-5D6E-409C-BE32-E72D297353CC}">
                <c16:uniqueId val="{00000004-DD5E-466D-9D6F-00CB7A810F39}"/>
              </c:ext>
            </c:extLst>
          </c:dPt>
          <c:dLbls>
            <c:delete val="1"/>
          </c:dLbls>
          <c:val>
            <c:numRef>
              <c:f>Pivot!$M$52:$M$57</c:f>
              <c:numCache>
                <c:formatCode>General</c:formatCode>
                <c:ptCount val="6"/>
                <c:pt idx="0">
                  <c:v>#N/A</c:v>
                </c:pt>
                <c:pt idx="1">
                  <c:v>#N/A</c:v>
                </c:pt>
                <c:pt idx="2">
                  <c:v>20872</c:v>
                </c:pt>
                <c:pt idx="3">
                  <c:v>#N/A</c:v>
                </c:pt>
                <c:pt idx="4">
                  <c:v>#N/A</c:v>
                </c:pt>
                <c:pt idx="5">
                  <c:v>#N/A</c:v>
                </c:pt>
              </c:numCache>
            </c:numRef>
          </c:val>
          <c:extLst>
            <c:ext xmlns:c16="http://schemas.microsoft.com/office/drawing/2014/chart" uri="{C3380CC4-5D6E-409C-BE32-E72D297353CC}">
              <c16:uniqueId val="{00000005-DD5E-466D-9D6F-00CB7A810F39}"/>
            </c:ext>
          </c:extLst>
        </c:ser>
        <c:dLbls>
          <c:dLblPos val="outEnd"/>
          <c:showLegendKey val="0"/>
          <c:showVal val="1"/>
          <c:showCatName val="0"/>
          <c:showSerName val="0"/>
          <c:showPercent val="0"/>
          <c:showBubbleSize val="0"/>
        </c:dLbls>
        <c:gapWidth val="25"/>
        <c:overlap val="100"/>
        <c:axId val="1558701536"/>
        <c:axId val="724180640"/>
      </c:barChart>
      <c:catAx>
        <c:axId val="1558701536"/>
        <c:scaling>
          <c:orientation val="minMax"/>
        </c:scaling>
        <c:delete val="1"/>
        <c:axPos val="l"/>
        <c:numFmt formatCode="General" sourceLinked="1"/>
        <c:majorTickMark val="none"/>
        <c:minorTickMark val="none"/>
        <c:tickLblPos val="nextTo"/>
        <c:crossAx val="724180640"/>
        <c:crosses val="autoZero"/>
        <c:auto val="1"/>
        <c:lblAlgn val="ctr"/>
        <c:lblOffset val="100"/>
        <c:noMultiLvlLbl val="0"/>
      </c:catAx>
      <c:valAx>
        <c:axId val="724180640"/>
        <c:scaling>
          <c:orientation val="minMax"/>
        </c:scaling>
        <c:delete val="1"/>
        <c:axPos val="b"/>
        <c:majorGridlines>
          <c:spPr>
            <a:ln w="9525" cap="flat" cmpd="sng" algn="ctr">
              <a:noFill/>
              <a:round/>
            </a:ln>
            <a:effectLst/>
          </c:spPr>
        </c:majorGridlines>
        <c:numFmt formatCode="[$$-409]#,###.0,&quot;k&quot;" sourceLinked="1"/>
        <c:majorTickMark val="none"/>
        <c:minorTickMark val="none"/>
        <c:tickLblPos val="nextTo"/>
        <c:crossAx val="155870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[filiana call centre reporrt 2023 project.xlsx]Pivot!rep satisfaction</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5">
                    <a:lumMod val="60000"/>
                    <a:lumOff val="40000"/>
                  </a:schemeClr>
                </a:solidFill>
              </a:rPr>
              <a:t>Ratings</a:t>
            </a:r>
            <a:endParaRPr lang="en-US" b="1">
              <a:solidFill>
                <a:schemeClr val="accent5">
                  <a:lumMod val="60000"/>
                  <a:lumOff val="4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5">
              <a:lumMod val="60000"/>
              <a:lumOff val="40000"/>
            </a:schemeClr>
          </a:solidFill>
          <a:ln>
            <a:noFill/>
          </a:ln>
          <a:effectLst/>
        </c:spPr>
        <c:marker>
          <c:symbol val="none"/>
        </c:marker>
      </c:pivotFmt>
    </c:pivotFmts>
    <c:plotArea>
      <c:layout/>
      <c:barChart>
        <c:barDir val="col"/>
        <c:grouping val="clustered"/>
        <c:varyColors val="0"/>
        <c:ser>
          <c:idx val="0"/>
          <c:order val="0"/>
          <c:tx>
            <c:strRef>
              <c:f>Pivot!$B$89</c:f>
              <c:strCache>
                <c:ptCount val="1"/>
                <c:pt idx="0">
                  <c:v>Total</c:v>
                </c:pt>
              </c:strCache>
            </c:strRef>
          </c:tx>
          <c:spPr>
            <a:solidFill>
              <a:schemeClr val="accent5">
                <a:lumMod val="60000"/>
                <a:lumOff val="40000"/>
              </a:schemeClr>
            </a:solidFill>
            <a:ln>
              <a:noFill/>
            </a:ln>
            <a:effectLst/>
          </c:spPr>
          <c:invertIfNegative val="0"/>
          <c:cat>
            <c:strRef>
              <c:f>Pivot!$A$90:$A$96</c:f>
              <c:strCache>
                <c:ptCount val="6"/>
                <c:pt idx="0">
                  <c:v>0</c:v>
                </c:pt>
                <c:pt idx="1">
                  <c:v>1</c:v>
                </c:pt>
                <c:pt idx="2">
                  <c:v>2</c:v>
                </c:pt>
                <c:pt idx="3">
                  <c:v>3</c:v>
                </c:pt>
                <c:pt idx="4">
                  <c:v>4</c:v>
                </c:pt>
                <c:pt idx="5">
                  <c:v>5</c:v>
                </c:pt>
              </c:strCache>
            </c:strRef>
          </c:cat>
          <c:val>
            <c:numRef>
              <c:f>Pivot!$B$90:$B$96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EC94-424D-8CF5-BA3FE73B00D3}"/>
            </c:ext>
          </c:extLst>
        </c:ser>
        <c:dLbls>
          <c:showLegendKey val="0"/>
          <c:showVal val="0"/>
          <c:showCatName val="0"/>
          <c:showSerName val="0"/>
          <c:showPercent val="0"/>
          <c:showBubbleSize val="0"/>
        </c:dLbls>
        <c:gapWidth val="25"/>
        <c:overlap val="-27"/>
        <c:axId val="1558722336"/>
        <c:axId val="1626315024"/>
      </c:barChart>
      <c:catAx>
        <c:axId val="1558722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15024"/>
        <c:crosses val="autoZero"/>
        <c:auto val="1"/>
        <c:lblAlgn val="ctr"/>
        <c:lblOffset val="100"/>
        <c:noMultiLvlLbl val="0"/>
      </c:catAx>
      <c:valAx>
        <c:axId val="1626315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72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microsoft.com/office/2007/relationships/hdphoto" Target="../media/hdphoto2.wdp"/><Relationship Id="rId2" Type="http://schemas.openxmlformats.org/officeDocument/2006/relationships/image" Target="../media/image12.svg"/><Relationship Id="rId16" Type="http://schemas.openxmlformats.org/officeDocument/2006/relationships/image" Target="../media/image25.pn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microsoft.com/office/2007/relationships/hdphoto" Target="../media/hdphoto1.wdp"/><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9</xdr:col>
      <xdr:colOff>112062</xdr:colOff>
      <xdr:row>5</xdr:row>
      <xdr:rowOff>168088</xdr:rowOff>
    </xdr:from>
    <xdr:to>
      <xdr:col>12</xdr:col>
      <xdr:colOff>493259</xdr:colOff>
      <xdr:row>20</xdr:row>
      <xdr:rowOff>11206</xdr:rowOff>
    </xdr:to>
    <xdr:graphicFrame macro="">
      <xdr:nvGraphicFramePr>
        <xdr:cNvPr id="44" name="Chart 43">
          <a:extLst>
            <a:ext uri="{FF2B5EF4-FFF2-40B4-BE49-F238E27FC236}">
              <a16:creationId xmlns:a16="http://schemas.microsoft.com/office/drawing/2014/main" id="{B15B11AC-5E5E-421B-AEBA-3194E8804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253253</xdr:colOff>
      <xdr:row>5</xdr:row>
      <xdr:rowOff>169208</xdr:rowOff>
    </xdr:from>
    <xdr:to>
      <xdr:col>2</xdr:col>
      <xdr:colOff>129428</xdr:colOff>
      <xdr:row>10</xdr:row>
      <xdr:rowOff>8965</xdr:rowOff>
    </xdr:to>
    <xdr:sp macro="" textlink="Pivot!A4">
      <xdr:nvSpPr>
        <xdr:cNvPr id="2" name="Rectangle 1">
          <a:extLst>
            <a:ext uri="{FF2B5EF4-FFF2-40B4-BE49-F238E27FC236}">
              <a16:creationId xmlns:a16="http://schemas.microsoft.com/office/drawing/2014/main" id="{E2BA557F-7ECC-4210-84D1-98AB57FA041B}"/>
            </a:ext>
          </a:extLst>
        </xdr:cNvPr>
        <xdr:cNvSpPr/>
      </xdr:nvSpPr>
      <xdr:spPr>
        <a:xfrm>
          <a:off x="253253" y="1065679"/>
          <a:ext cx="1243293" cy="736227"/>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CBCF63-9E31-49F7-A94B-FEEE59F06C75}" type="TxLink">
            <a:rPr lang="en-US" sz="1800" b="1" i="0" u="none" strike="noStrike">
              <a:solidFill>
                <a:schemeClr val="bg1"/>
              </a:solidFill>
              <a:effectLst/>
              <a:latin typeface="+mj-lt"/>
            </a:rPr>
            <a:pPr algn="ctr"/>
            <a:t>1,000</a:t>
          </a:fld>
          <a:endParaRPr lang="en-ID" sz="2800" b="1">
            <a:solidFill>
              <a:schemeClr val="bg1"/>
            </a:solidFill>
            <a:effectLst/>
            <a:latin typeface="+mj-lt"/>
          </a:endParaRPr>
        </a:p>
      </xdr:txBody>
    </xdr:sp>
    <xdr:clientData/>
  </xdr:twoCellAnchor>
  <xdr:twoCellAnchor>
    <xdr:from>
      <xdr:col>0</xdr:col>
      <xdr:colOff>572287</xdr:colOff>
      <xdr:row>6</xdr:row>
      <xdr:rowOff>18489</xdr:rowOff>
    </xdr:from>
    <xdr:to>
      <xdr:col>1</xdr:col>
      <xdr:colOff>648487</xdr:colOff>
      <xdr:row>7</xdr:row>
      <xdr:rowOff>104214</xdr:rowOff>
    </xdr:to>
    <xdr:sp macro="" textlink="">
      <xdr:nvSpPr>
        <xdr:cNvPr id="3" name="Rectangle 2">
          <a:extLst>
            <a:ext uri="{FF2B5EF4-FFF2-40B4-BE49-F238E27FC236}">
              <a16:creationId xmlns:a16="http://schemas.microsoft.com/office/drawing/2014/main" id="{35337D3F-0DD2-49AD-A8F7-626478472FB5}"/>
            </a:ext>
          </a:extLst>
        </xdr:cNvPr>
        <xdr:cNvSpPr/>
      </xdr:nvSpPr>
      <xdr:spPr>
        <a:xfrm>
          <a:off x="572287" y="1110118"/>
          <a:ext cx="761144" cy="267663"/>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latin typeface="+mn-lt"/>
            </a:rPr>
            <a:t>Calls</a:t>
          </a:r>
        </a:p>
      </xdr:txBody>
    </xdr:sp>
    <xdr:clientData/>
  </xdr:twoCellAnchor>
  <xdr:twoCellAnchor editAs="oneCell">
    <xdr:from>
      <xdr:col>0</xdr:col>
      <xdr:colOff>586628</xdr:colOff>
      <xdr:row>6</xdr:row>
      <xdr:rowOff>85164</xdr:rowOff>
    </xdr:from>
    <xdr:to>
      <xdr:col>1</xdr:col>
      <xdr:colOff>45944</xdr:colOff>
      <xdr:row>7</xdr:row>
      <xdr:rowOff>41287</xdr:rowOff>
    </xdr:to>
    <xdr:pic>
      <xdr:nvPicPr>
        <xdr:cNvPr id="4" name="Graphic 3" descr="Receiver with solid fill">
          <a:extLst>
            <a:ext uri="{FF2B5EF4-FFF2-40B4-BE49-F238E27FC236}">
              <a16:creationId xmlns:a16="http://schemas.microsoft.com/office/drawing/2014/main" id="{C8B1275B-E837-4B8F-A6AD-4353EFA65B3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86628" y="1160929"/>
          <a:ext cx="142875" cy="135417"/>
        </a:xfrm>
        <a:prstGeom prst="rect">
          <a:avLst/>
        </a:prstGeom>
      </xdr:spPr>
    </xdr:pic>
    <xdr:clientData/>
  </xdr:twoCellAnchor>
  <xdr:twoCellAnchor>
    <xdr:from>
      <xdr:col>0</xdr:col>
      <xdr:colOff>519953</xdr:colOff>
      <xdr:row>8</xdr:row>
      <xdr:rowOff>131110</xdr:rowOff>
    </xdr:from>
    <xdr:to>
      <xdr:col>1</xdr:col>
      <xdr:colOff>519953</xdr:colOff>
      <xdr:row>9</xdr:row>
      <xdr:rowOff>159685</xdr:rowOff>
    </xdr:to>
    <xdr:sp macro="" textlink="Pivot!A10">
      <xdr:nvSpPr>
        <xdr:cNvPr id="5" name="Rectangle 4">
          <a:extLst>
            <a:ext uri="{FF2B5EF4-FFF2-40B4-BE49-F238E27FC236}">
              <a16:creationId xmlns:a16="http://schemas.microsoft.com/office/drawing/2014/main" id="{3B92E0BF-4F23-48EA-B05B-F2B0D7151E52}"/>
            </a:ext>
          </a:extLst>
        </xdr:cNvPr>
        <xdr:cNvSpPr/>
      </xdr:nvSpPr>
      <xdr:spPr>
        <a:xfrm>
          <a:off x="519953" y="1565463"/>
          <a:ext cx="683559" cy="2078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1F14E54-DF90-49A0-9FE1-FEA54F56AC57}" type="TxLink">
            <a:rPr lang="en-US" sz="1100" b="0" i="0" u="none" strike="noStrike">
              <a:solidFill>
                <a:schemeClr val="bg1"/>
              </a:solidFill>
              <a:latin typeface="+mn-lt"/>
            </a:rPr>
            <a:pPr algn="ctr"/>
            <a:t>207</a:t>
          </a:fld>
          <a:endParaRPr lang="en-ID" sz="1100">
            <a:solidFill>
              <a:schemeClr val="bg1"/>
            </a:solidFill>
            <a:latin typeface="+mn-lt"/>
          </a:endParaRPr>
        </a:p>
      </xdr:txBody>
    </xdr:sp>
    <xdr:clientData/>
  </xdr:twoCellAnchor>
  <xdr:twoCellAnchor>
    <xdr:from>
      <xdr:col>0</xdr:col>
      <xdr:colOff>253253</xdr:colOff>
      <xdr:row>13</xdr:row>
      <xdr:rowOff>125646</xdr:rowOff>
    </xdr:from>
    <xdr:to>
      <xdr:col>2</xdr:col>
      <xdr:colOff>129428</xdr:colOff>
      <xdr:row>17</xdr:row>
      <xdr:rowOff>144695</xdr:rowOff>
    </xdr:to>
    <xdr:sp macro="" textlink="Pivot!$B$4">
      <xdr:nvSpPr>
        <xdr:cNvPr id="18" name="Rectangle 17">
          <a:extLst>
            <a:ext uri="{FF2B5EF4-FFF2-40B4-BE49-F238E27FC236}">
              <a16:creationId xmlns:a16="http://schemas.microsoft.com/office/drawing/2014/main" id="{94E58089-0A75-4BB5-8643-639CBE966526}"/>
            </a:ext>
          </a:extLst>
        </xdr:cNvPr>
        <xdr:cNvSpPr/>
      </xdr:nvSpPr>
      <xdr:spPr>
        <a:xfrm>
          <a:off x="253253" y="2447365"/>
          <a:ext cx="1257300" cy="733424"/>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98F9AA-A5E8-41D1-A0D1-520EE7DEE020}" type="TxLink">
            <a:rPr lang="en-US" sz="1800" b="1" i="0" u="none" strike="noStrike">
              <a:solidFill>
                <a:schemeClr val="bg1"/>
              </a:solidFill>
              <a:effectLst/>
              <a:latin typeface="+mn-lt"/>
            </a:rPr>
            <a:pPr algn="ctr"/>
            <a:t>$96,623</a:t>
          </a:fld>
          <a:endParaRPr lang="en-ID" sz="1800" b="1">
            <a:solidFill>
              <a:schemeClr val="bg1"/>
            </a:solidFill>
            <a:effectLst/>
            <a:latin typeface="+mn-lt"/>
          </a:endParaRPr>
        </a:p>
      </xdr:txBody>
    </xdr:sp>
    <xdr:clientData/>
  </xdr:twoCellAnchor>
  <xdr:twoCellAnchor>
    <xdr:from>
      <xdr:col>0</xdr:col>
      <xdr:colOff>604393</xdr:colOff>
      <xdr:row>13</xdr:row>
      <xdr:rowOff>132816</xdr:rowOff>
    </xdr:from>
    <xdr:to>
      <xdr:col>1</xdr:col>
      <xdr:colOff>680593</xdr:colOff>
      <xdr:row>15</xdr:row>
      <xdr:rowOff>38266</xdr:rowOff>
    </xdr:to>
    <xdr:sp macro="" textlink="">
      <xdr:nvSpPr>
        <xdr:cNvPr id="19" name="Rectangle 18">
          <a:extLst>
            <a:ext uri="{FF2B5EF4-FFF2-40B4-BE49-F238E27FC236}">
              <a16:creationId xmlns:a16="http://schemas.microsoft.com/office/drawing/2014/main" id="{64875485-411B-4EF2-8895-56CADEBC3709}"/>
            </a:ext>
          </a:extLst>
        </xdr:cNvPr>
        <xdr:cNvSpPr/>
      </xdr:nvSpPr>
      <xdr:spPr>
        <a:xfrm>
          <a:off x="604393" y="2454535"/>
          <a:ext cx="766763" cy="262637"/>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Amount</a:t>
          </a:r>
        </a:p>
      </xdr:txBody>
    </xdr:sp>
    <xdr:clientData/>
  </xdr:twoCellAnchor>
  <xdr:twoCellAnchor>
    <xdr:from>
      <xdr:col>0</xdr:col>
      <xdr:colOff>555672</xdr:colOff>
      <xdr:row>16</xdr:row>
      <xdr:rowOff>88247</xdr:rowOff>
    </xdr:from>
    <xdr:to>
      <xdr:col>1</xdr:col>
      <xdr:colOff>555672</xdr:colOff>
      <xdr:row>17</xdr:row>
      <xdr:rowOff>116121</xdr:rowOff>
    </xdr:to>
    <xdr:sp macro="" textlink="Pivot!$B$10">
      <xdr:nvSpPr>
        <xdr:cNvPr id="21" name="Rectangle 20">
          <a:extLst>
            <a:ext uri="{FF2B5EF4-FFF2-40B4-BE49-F238E27FC236}">
              <a16:creationId xmlns:a16="http://schemas.microsoft.com/office/drawing/2014/main" id="{160319E8-DDF1-4D1D-BA5E-1AC6F5AB8666}"/>
            </a:ext>
          </a:extLst>
        </xdr:cNvPr>
        <xdr:cNvSpPr/>
      </xdr:nvSpPr>
      <xdr:spPr>
        <a:xfrm>
          <a:off x="555672" y="2945747"/>
          <a:ext cx="690563" cy="206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712AE42-9591-4B56-BD78-E6394EE916B2}" type="TxLink">
            <a:rPr lang="en-US" sz="1100" b="0" i="0" u="none" strike="noStrike">
              <a:solidFill>
                <a:schemeClr val="bg1"/>
              </a:solidFill>
              <a:latin typeface="+mn-lt"/>
            </a:rPr>
            <a:pPr algn="ctr"/>
            <a:t>$20,872</a:t>
          </a:fld>
          <a:endParaRPr lang="en-ID" sz="1100">
            <a:solidFill>
              <a:schemeClr val="bg1"/>
            </a:solidFill>
            <a:latin typeface="+mn-lt"/>
          </a:endParaRPr>
        </a:p>
      </xdr:txBody>
    </xdr:sp>
    <xdr:clientData/>
  </xdr:twoCellAnchor>
  <xdr:twoCellAnchor>
    <xdr:from>
      <xdr:col>0</xdr:col>
      <xdr:colOff>277765</xdr:colOff>
      <xdr:row>21</xdr:row>
      <xdr:rowOff>95390</xdr:rowOff>
    </xdr:from>
    <xdr:to>
      <xdr:col>2</xdr:col>
      <xdr:colOff>153940</xdr:colOff>
      <xdr:row>25</xdr:row>
      <xdr:rowOff>114440</xdr:rowOff>
    </xdr:to>
    <xdr:sp macro="" textlink="Pivot!$C$4">
      <xdr:nvSpPr>
        <xdr:cNvPr id="22" name="Rectangle 21">
          <a:extLst>
            <a:ext uri="{FF2B5EF4-FFF2-40B4-BE49-F238E27FC236}">
              <a16:creationId xmlns:a16="http://schemas.microsoft.com/office/drawing/2014/main" id="{1A03417C-13F6-44F9-A2BB-A9BC277E536D}"/>
            </a:ext>
          </a:extLst>
        </xdr:cNvPr>
        <xdr:cNvSpPr/>
      </xdr:nvSpPr>
      <xdr:spPr>
        <a:xfrm>
          <a:off x="277765" y="3845859"/>
          <a:ext cx="1257300" cy="745331"/>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25BE271-8534-4C89-856D-5215B743D340}" type="TxLink">
            <a:rPr lang="en-US" sz="1800" b="1" i="0" u="none" strike="noStrike">
              <a:solidFill>
                <a:schemeClr val="bg1"/>
              </a:solidFill>
              <a:effectLst/>
              <a:latin typeface="+mn-lt"/>
            </a:rPr>
            <a:pPr algn="ctr"/>
            <a:t>89,850</a:t>
          </a:fld>
          <a:endParaRPr lang="en-ID" sz="1800" b="1">
            <a:solidFill>
              <a:schemeClr val="bg1"/>
            </a:solidFill>
            <a:effectLst/>
            <a:latin typeface="+mn-lt"/>
          </a:endParaRPr>
        </a:p>
      </xdr:txBody>
    </xdr:sp>
    <xdr:clientData/>
  </xdr:twoCellAnchor>
  <xdr:twoCellAnchor>
    <xdr:from>
      <xdr:col>0</xdr:col>
      <xdr:colOff>611140</xdr:colOff>
      <xdr:row>21</xdr:row>
      <xdr:rowOff>95390</xdr:rowOff>
    </xdr:from>
    <xdr:to>
      <xdr:col>2</xdr:col>
      <xdr:colOff>1540</xdr:colOff>
      <xdr:row>22</xdr:row>
      <xdr:rowOff>169909</xdr:rowOff>
    </xdr:to>
    <xdr:sp macro="" textlink="">
      <xdr:nvSpPr>
        <xdr:cNvPr id="23" name="Rectangle 22">
          <a:extLst>
            <a:ext uri="{FF2B5EF4-FFF2-40B4-BE49-F238E27FC236}">
              <a16:creationId xmlns:a16="http://schemas.microsoft.com/office/drawing/2014/main" id="{DF268AF1-F1DE-45EF-8067-CF351ADA498C}"/>
            </a:ext>
          </a:extLst>
        </xdr:cNvPr>
        <xdr:cNvSpPr/>
      </xdr:nvSpPr>
      <xdr:spPr>
        <a:xfrm>
          <a:off x="611140" y="3895865"/>
          <a:ext cx="762000" cy="265019"/>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Duration</a:t>
          </a:r>
        </a:p>
      </xdr:txBody>
    </xdr:sp>
    <xdr:clientData/>
  </xdr:twoCellAnchor>
  <xdr:twoCellAnchor>
    <xdr:from>
      <xdr:col>0</xdr:col>
      <xdr:colOff>544465</xdr:colOff>
      <xdr:row>24</xdr:row>
      <xdr:rowOff>46086</xdr:rowOff>
    </xdr:from>
    <xdr:to>
      <xdr:col>1</xdr:col>
      <xdr:colOff>544465</xdr:colOff>
      <xdr:row>25</xdr:row>
      <xdr:rowOff>85866</xdr:rowOff>
    </xdr:to>
    <xdr:sp macro="" textlink="Pivot!C10">
      <xdr:nvSpPr>
        <xdr:cNvPr id="25" name="Rectangle 24">
          <a:extLst>
            <a:ext uri="{FF2B5EF4-FFF2-40B4-BE49-F238E27FC236}">
              <a16:creationId xmlns:a16="http://schemas.microsoft.com/office/drawing/2014/main" id="{A719C314-FBE2-4A9B-BB5C-8CC06CD3E555}"/>
            </a:ext>
          </a:extLst>
        </xdr:cNvPr>
        <xdr:cNvSpPr/>
      </xdr:nvSpPr>
      <xdr:spPr>
        <a:xfrm>
          <a:off x="544465" y="4344242"/>
          <a:ext cx="690563" cy="21837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23A02B3-B20A-42D2-8664-F57D47CE9A9C}" type="TxLink">
            <a:rPr lang="en-US" sz="1100" b="0" i="0" u="none" strike="noStrike">
              <a:solidFill>
                <a:schemeClr val="bg1"/>
              </a:solidFill>
              <a:latin typeface="+mn-lt"/>
            </a:rPr>
            <a:pPr algn="ctr"/>
            <a:t>17,700</a:t>
          </a:fld>
          <a:endParaRPr lang="en-ID" sz="1100">
            <a:solidFill>
              <a:schemeClr val="bg1"/>
            </a:solidFill>
            <a:latin typeface="+mn-lt"/>
          </a:endParaRPr>
        </a:p>
      </xdr:txBody>
    </xdr:sp>
    <xdr:clientData/>
  </xdr:twoCellAnchor>
  <xdr:twoCellAnchor>
    <xdr:from>
      <xdr:col>0</xdr:col>
      <xdr:colOff>266839</xdr:colOff>
      <xdr:row>28</xdr:row>
      <xdr:rowOff>164445</xdr:rowOff>
    </xdr:from>
    <xdr:to>
      <xdr:col>2</xdr:col>
      <xdr:colOff>143014</xdr:colOff>
      <xdr:row>33</xdr:row>
      <xdr:rowOff>4901</xdr:rowOff>
    </xdr:to>
    <xdr:sp macro="" textlink="Pivot!D4">
      <xdr:nvSpPr>
        <xdr:cNvPr id="26" name="Rectangle 25">
          <a:extLst>
            <a:ext uri="{FF2B5EF4-FFF2-40B4-BE49-F238E27FC236}">
              <a16:creationId xmlns:a16="http://schemas.microsoft.com/office/drawing/2014/main" id="{7C63FD54-7E5E-4E13-B507-C917F13C372C}"/>
            </a:ext>
          </a:extLst>
        </xdr:cNvPr>
        <xdr:cNvSpPr/>
      </xdr:nvSpPr>
      <xdr:spPr>
        <a:xfrm>
          <a:off x="266839" y="5176976"/>
          <a:ext cx="1257300" cy="733425"/>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621F8DD-C927-417B-A834-C59730BABE09}" type="TxLink">
            <a:rPr lang="en-US" sz="1800" b="1" i="0" u="none" strike="noStrike">
              <a:solidFill>
                <a:schemeClr val="bg1"/>
              </a:solidFill>
              <a:effectLst/>
              <a:latin typeface="+mn-lt"/>
            </a:rPr>
            <a:pPr algn="ctr"/>
            <a:t>3.9</a:t>
          </a:fld>
          <a:endParaRPr lang="en-ID" sz="1800" b="1">
            <a:solidFill>
              <a:schemeClr val="bg1"/>
            </a:solidFill>
            <a:effectLst/>
            <a:latin typeface="+mn-lt"/>
          </a:endParaRPr>
        </a:p>
      </xdr:txBody>
    </xdr:sp>
    <xdr:clientData/>
  </xdr:twoCellAnchor>
  <xdr:twoCellAnchor>
    <xdr:from>
      <xdr:col>0</xdr:col>
      <xdr:colOff>543064</xdr:colOff>
      <xdr:row>29</xdr:row>
      <xdr:rowOff>14426</xdr:rowOff>
    </xdr:from>
    <xdr:to>
      <xdr:col>2</xdr:col>
      <xdr:colOff>69055</xdr:colOff>
      <xdr:row>30</xdr:row>
      <xdr:rowOff>98470</xdr:rowOff>
    </xdr:to>
    <xdr:sp macro="" textlink="">
      <xdr:nvSpPr>
        <xdr:cNvPr id="27" name="Rectangle 26">
          <a:extLst>
            <a:ext uri="{FF2B5EF4-FFF2-40B4-BE49-F238E27FC236}">
              <a16:creationId xmlns:a16="http://schemas.microsoft.com/office/drawing/2014/main" id="{73389D64-B845-4DD3-8102-3F7B5153CD81}"/>
            </a:ext>
          </a:extLst>
        </xdr:cNvPr>
        <xdr:cNvSpPr/>
      </xdr:nvSpPr>
      <xdr:spPr>
        <a:xfrm>
          <a:off x="543064" y="5205551"/>
          <a:ext cx="907116" cy="262638"/>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Avg.</a:t>
          </a:r>
          <a:r>
            <a:rPr lang="en-ID" sz="1100" baseline="0">
              <a:solidFill>
                <a:schemeClr val="bg1"/>
              </a:solidFill>
              <a:latin typeface="+mn-lt"/>
            </a:rPr>
            <a:t> Rating</a:t>
          </a:r>
          <a:endParaRPr lang="en-ID" sz="1100">
            <a:solidFill>
              <a:schemeClr val="bg1"/>
            </a:solidFill>
            <a:latin typeface="+mn-lt"/>
          </a:endParaRPr>
        </a:p>
      </xdr:txBody>
    </xdr:sp>
    <xdr:clientData/>
  </xdr:twoCellAnchor>
  <xdr:twoCellAnchor>
    <xdr:from>
      <xdr:col>0</xdr:col>
      <xdr:colOff>533539</xdr:colOff>
      <xdr:row>31</xdr:row>
      <xdr:rowOff>126346</xdr:rowOff>
    </xdr:from>
    <xdr:to>
      <xdr:col>1</xdr:col>
      <xdr:colOff>533539</xdr:colOff>
      <xdr:row>32</xdr:row>
      <xdr:rowOff>154921</xdr:rowOff>
    </xdr:to>
    <xdr:sp macro="" textlink="Pivot!D10">
      <xdr:nvSpPr>
        <xdr:cNvPr id="29" name="Rectangle 28">
          <a:extLst>
            <a:ext uri="{FF2B5EF4-FFF2-40B4-BE49-F238E27FC236}">
              <a16:creationId xmlns:a16="http://schemas.microsoft.com/office/drawing/2014/main" id="{16659B61-B28D-42E0-B56B-24B3BF81ED37}"/>
            </a:ext>
          </a:extLst>
        </xdr:cNvPr>
        <xdr:cNvSpPr/>
      </xdr:nvSpPr>
      <xdr:spPr>
        <a:xfrm>
          <a:off x="533539" y="5674659"/>
          <a:ext cx="690563" cy="2071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3E4AE5C-26E5-4E06-94DE-17357504071C}" type="TxLink">
            <a:rPr lang="en-US" sz="1100" b="0" i="0" u="none" strike="noStrike">
              <a:solidFill>
                <a:schemeClr val="bg1"/>
              </a:solidFill>
              <a:latin typeface="+mn-lt"/>
            </a:rPr>
            <a:pPr algn="ctr"/>
            <a:t>3.9</a:t>
          </a:fld>
          <a:endParaRPr lang="en-ID" sz="1100">
            <a:solidFill>
              <a:schemeClr val="bg1"/>
            </a:solidFill>
            <a:latin typeface="+mn-lt"/>
          </a:endParaRPr>
        </a:p>
      </xdr:txBody>
    </xdr:sp>
    <xdr:clientData/>
  </xdr:twoCellAnchor>
  <xdr:twoCellAnchor>
    <xdr:from>
      <xdr:col>0</xdr:col>
      <xdr:colOff>261097</xdr:colOff>
      <xdr:row>36</xdr:row>
      <xdr:rowOff>51928</xdr:rowOff>
    </xdr:from>
    <xdr:to>
      <xdr:col>2</xdr:col>
      <xdr:colOff>137272</xdr:colOff>
      <xdr:row>40</xdr:row>
      <xdr:rowOff>70978</xdr:rowOff>
    </xdr:to>
    <xdr:sp macro="" textlink="Pivot!E4">
      <xdr:nvSpPr>
        <xdr:cNvPr id="30" name="Rectangle 29">
          <a:extLst>
            <a:ext uri="{FF2B5EF4-FFF2-40B4-BE49-F238E27FC236}">
              <a16:creationId xmlns:a16="http://schemas.microsoft.com/office/drawing/2014/main" id="{AE89CB36-10F9-44F1-B5FA-7884E82955A8}"/>
            </a:ext>
          </a:extLst>
        </xdr:cNvPr>
        <xdr:cNvSpPr/>
      </xdr:nvSpPr>
      <xdr:spPr>
        <a:xfrm>
          <a:off x="261097" y="6493209"/>
          <a:ext cx="1257300" cy="733425"/>
        </a:xfrm>
        <a:prstGeom prst="rect">
          <a:avLst/>
        </a:prstGeom>
        <a:solidFill>
          <a:schemeClr val="accent3">
            <a:lumMod val="75000"/>
          </a:schemeClr>
        </a:solidFill>
        <a:ln>
          <a:noFill/>
        </a:ln>
        <a:effectLst>
          <a:outerShdw blurRad="254000" dist="889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BFD689E-0EF1-488C-A3B8-0564F3F925C2}" type="TxLink">
            <a:rPr lang="en-US" sz="1800" b="1" i="0" u="none" strike="noStrike">
              <a:solidFill>
                <a:schemeClr val="bg1"/>
              </a:solidFill>
              <a:effectLst/>
              <a:latin typeface="+mn-lt"/>
            </a:rPr>
            <a:pPr algn="ctr"/>
            <a:t>307</a:t>
          </a:fld>
          <a:endParaRPr lang="en-ID" sz="1800" b="1">
            <a:solidFill>
              <a:schemeClr val="bg1"/>
            </a:solidFill>
            <a:effectLst/>
            <a:latin typeface="+mn-lt"/>
          </a:endParaRPr>
        </a:p>
      </xdr:txBody>
    </xdr:sp>
    <xdr:clientData/>
  </xdr:twoCellAnchor>
  <xdr:twoCellAnchor>
    <xdr:from>
      <xdr:col>0</xdr:col>
      <xdr:colOff>488626</xdr:colOff>
      <xdr:row>36</xdr:row>
      <xdr:rowOff>80503</xdr:rowOff>
    </xdr:from>
    <xdr:to>
      <xdr:col>2</xdr:col>
      <xdr:colOff>96319</xdr:colOff>
      <xdr:row>37</xdr:row>
      <xdr:rowOff>149595</xdr:rowOff>
    </xdr:to>
    <xdr:sp macro="" textlink="">
      <xdr:nvSpPr>
        <xdr:cNvPr id="31" name="Rectangle 30">
          <a:extLst>
            <a:ext uri="{FF2B5EF4-FFF2-40B4-BE49-F238E27FC236}">
              <a16:creationId xmlns:a16="http://schemas.microsoft.com/office/drawing/2014/main" id="{97B45FD7-97D8-4A31-8B5A-DD986A4E1780}"/>
            </a:ext>
          </a:extLst>
        </xdr:cNvPr>
        <xdr:cNvSpPr/>
      </xdr:nvSpPr>
      <xdr:spPr>
        <a:xfrm>
          <a:off x="488626" y="6521784"/>
          <a:ext cx="988818" cy="247686"/>
        </a:xfrm>
        <a:prstGeom prst="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100">
              <a:solidFill>
                <a:schemeClr val="bg1"/>
              </a:solidFill>
              <a:latin typeface="+mn-lt"/>
            </a:rPr>
            <a:t>Happy Callers</a:t>
          </a:r>
        </a:p>
      </xdr:txBody>
    </xdr:sp>
    <xdr:clientData/>
  </xdr:twoCellAnchor>
  <xdr:twoCellAnchor>
    <xdr:from>
      <xdr:col>0</xdr:col>
      <xdr:colOff>527797</xdr:colOff>
      <xdr:row>39</xdr:row>
      <xdr:rowOff>15509</xdr:rowOff>
    </xdr:from>
    <xdr:to>
      <xdr:col>1</xdr:col>
      <xdr:colOff>559281</xdr:colOff>
      <xdr:row>40</xdr:row>
      <xdr:rowOff>73030</xdr:rowOff>
    </xdr:to>
    <xdr:sp macro="" textlink="Pivot!E10">
      <xdr:nvSpPr>
        <xdr:cNvPr id="33" name="Rectangle 32">
          <a:extLst>
            <a:ext uri="{FF2B5EF4-FFF2-40B4-BE49-F238E27FC236}">
              <a16:creationId xmlns:a16="http://schemas.microsoft.com/office/drawing/2014/main" id="{4BAAC567-2975-467C-B514-2EE8675CC724}"/>
            </a:ext>
          </a:extLst>
        </xdr:cNvPr>
        <xdr:cNvSpPr/>
      </xdr:nvSpPr>
      <xdr:spPr>
        <a:xfrm>
          <a:off x="527797" y="6992572"/>
          <a:ext cx="722047" cy="23611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D30F4E4-5F89-4EB3-AF4E-764A70759F47}" type="TxLink">
            <a:rPr lang="en-US" sz="1100" b="0" i="0" u="none" strike="noStrike">
              <a:solidFill>
                <a:schemeClr val="bg1"/>
              </a:solidFill>
              <a:latin typeface="+mn-lt"/>
            </a:rPr>
            <a:pPr algn="ctr"/>
            <a:t>60</a:t>
          </a:fld>
          <a:endParaRPr lang="en-ID" sz="1100">
            <a:solidFill>
              <a:schemeClr val="bg1"/>
            </a:solidFill>
            <a:latin typeface="+mn-lt"/>
          </a:endParaRPr>
        </a:p>
      </xdr:txBody>
    </xdr:sp>
    <xdr:clientData/>
  </xdr:twoCellAnchor>
  <xdr:twoCellAnchor editAs="oneCell">
    <xdr:from>
      <xdr:col>0</xdr:col>
      <xdr:colOff>421701</xdr:colOff>
      <xdr:row>29</xdr:row>
      <xdr:rowOff>33476</xdr:rowOff>
    </xdr:from>
    <xdr:to>
      <xdr:col>0</xdr:col>
      <xdr:colOff>612201</xdr:colOff>
      <xdr:row>30</xdr:row>
      <xdr:rowOff>35331</xdr:rowOff>
    </xdr:to>
    <xdr:pic>
      <xdr:nvPicPr>
        <xdr:cNvPr id="34" name="Graphic 33" descr="Rating Star with solid fill">
          <a:extLst>
            <a:ext uri="{FF2B5EF4-FFF2-40B4-BE49-F238E27FC236}">
              <a16:creationId xmlns:a16="http://schemas.microsoft.com/office/drawing/2014/main" id="{0DAF0A88-2441-4BB6-9CAF-C1EC8FC9F86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21701" y="5224601"/>
          <a:ext cx="190500" cy="180449"/>
        </a:xfrm>
        <a:prstGeom prst="rect">
          <a:avLst/>
        </a:prstGeom>
      </xdr:spPr>
    </xdr:pic>
    <xdr:clientData/>
  </xdr:twoCellAnchor>
  <xdr:twoCellAnchor editAs="oneCell">
    <xdr:from>
      <xdr:col>0</xdr:col>
      <xdr:colOff>374326</xdr:colOff>
      <xdr:row>36</xdr:row>
      <xdr:rowOff>109741</xdr:rowOff>
    </xdr:from>
    <xdr:to>
      <xdr:col>0</xdr:col>
      <xdr:colOff>564901</xdr:colOff>
      <xdr:row>37</xdr:row>
      <xdr:rowOff>111633</xdr:rowOff>
    </xdr:to>
    <xdr:pic>
      <xdr:nvPicPr>
        <xdr:cNvPr id="35" name="Graphic 34" descr="Star-struck face outline with solid fill">
          <a:extLst>
            <a:ext uri="{FF2B5EF4-FFF2-40B4-BE49-F238E27FC236}">
              <a16:creationId xmlns:a16="http://schemas.microsoft.com/office/drawing/2014/main" id="{76E0AFB7-41E8-42CD-98A2-B088CBD3759F}"/>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4326" y="6551022"/>
          <a:ext cx="190575" cy="180486"/>
        </a:xfrm>
        <a:prstGeom prst="rect">
          <a:avLst/>
        </a:prstGeom>
      </xdr:spPr>
    </xdr:pic>
    <xdr:clientData/>
  </xdr:twoCellAnchor>
  <xdr:twoCellAnchor editAs="oneCell">
    <xdr:from>
      <xdr:col>0</xdr:col>
      <xdr:colOff>510004</xdr:colOff>
      <xdr:row>21</xdr:row>
      <xdr:rowOff>152541</xdr:rowOff>
    </xdr:from>
    <xdr:to>
      <xdr:col>1</xdr:col>
      <xdr:colOff>288</xdr:colOff>
      <xdr:row>22</xdr:row>
      <xdr:rowOff>127716</xdr:rowOff>
    </xdr:to>
    <xdr:pic>
      <xdr:nvPicPr>
        <xdr:cNvPr id="36" name="Graphic 35" descr="Hourglass Finished with solid fill">
          <a:extLst>
            <a:ext uri="{FF2B5EF4-FFF2-40B4-BE49-F238E27FC236}">
              <a16:creationId xmlns:a16="http://schemas.microsoft.com/office/drawing/2014/main" id="{71026D63-0CD2-42BA-ADDB-5A053737591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10004" y="3903010"/>
          <a:ext cx="172909" cy="165675"/>
        </a:xfrm>
        <a:prstGeom prst="rect">
          <a:avLst/>
        </a:prstGeom>
      </xdr:spPr>
    </xdr:pic>
    <xdr:clientData/>
  </xdr:twoCellAnchor>
  <xdr:twoCellAnchor editAs="oneCell">
    <xdr:from>
      <xdr:col>0</xdr:col>
      <xdr:colOff>529478</xdr:colOff>
      <xdr:row>14</xdr:row>
      <xdr:rowOff>6358</xdr:rowOff>
    </xdr:from>
    <xdr:to>
      <xdr:col>1</xdr:col>
      <xdr:colOff>16005</xdr:colOff>
      <xdr:row>14</xdr:row>
      <xdr:rowOff>163745</xdr:rowOff>
    </xdr:to>
    <xdr:pic>
      <xdr:nvPicPr>
        <xdr:cNvPr id="37" name="Graphic 36" descr="Shopping cart with solid fill">
          <a:extLst>
            <a:ext uri="{FF2B5EF4-FFF2-40B4-BE49-F238E27FC236}">
              <a16:creationId xmlns:a16="http://schemas.microsoft.com/office/drawing/2014/main" id="{A72C90B1-F4A1-4CDE-821F-A2948C986A4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29478" y="2506671"/>
          <a:ext cx="177090" cy="157387"/>
        </a:xfrm>
        <a:prstGeom prst="rect">
          <a:avLst/>
        </a:prstGeom>
      </xdr:spPr>
    </xdr:pic>
    <xdr:clientData/>
  </xdr:twoCellAnchor>
  <xdr:twoCellAnchor editAs="oneCell">
    <xdr:from>
      <xdr:col>11</xdr:col>
      <xdr:colOff>483342</xdr:colOff>
      <xdr:row>26</xdr:row>
      <xdr:rowOff>10940</xdr:rowOff>
    </xdr:from>
    <xdr:to>
      <xdr:col>13</xdr:col>
      <xdr:colOff>573444</xdr:colOff>
      <xdr:row>35</xdr:row>
      <xdr:rowOff>146539</xdr:rowOff>
    </xdr:to>
    <mc:AlternateContent xmlns:mc="http://schemas.openxmlformats.org/markup-compatibility/2006" xmlns:a14="http://schemas.microsoft.com/office/drawing/2010/main">
      <mc:Choice Requires="a14">
        <xdr:graphicFrame macro="">
          <xdr:nvGraphicFramePr>
            <xdr:cNvPr id="41" name="Representative">
              <a:extLst>
                <a:ext uri="{FF2B5EF4-FFF2-40B4-BE49-F238E27FC236}">
                  <a16:creationId xmlns:a16="http://schemas.microsoft.com/office/drawing/2014/main" id="{23C18A12-E05A-417E-A455-10341E07E973}"/>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992217" y="4567065"/>
              <a:ext cx="1455352" cy="170722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268941</xdr:colOff>
      <xdr:row>5</xdr:row>
      <xdr:rowOff>168085</xdr:rowOff>
    </xdr:from>
    <xdr:to>
      <xdr:col>9</xdr:col>
      <xdr:colOff>145678</xdr:colOff>
      <xdr:row>20</xdr:row>
      <xdr:rowOff>22411</xdr:rowOff>
    </xdr:to>
    <xdr:graphicFrame macro="">
      <xdr:nvGraphicFramePr>
        <xdr:cNvPr id="43" name="Chart 42">
          <a:extLst>
            <a:ext uri="{FF2B5EF4-FFF2-40B4-BE49-F238E27FC236}">
              <a16:creationId xmlns:a16="http://schemas.microsoft.com/office/drawing/2014/main" id="{A130F507-0085-496F-AFDE-D293E6782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280147</xdr:colOff>
      <xdr:row>21</xdr:row>
      <xdr:rowOff>11206</xdr:rowOff>
    </xdr:from>
    <xdr:to>
      <xdr:col>7</xdr:col>
      <xdr:colOff>51953</xdr:colOff>
      <xdr:row>40</xdr:row>
      <xdr:rowOff>92788</xdr:rowOff>
    </xdr:to>
    <xdr:graphicFrame macro="">
      <xdr:nvGraphicFramePr>
        <xdr:cNvPr id="46" name="Chart 45">
          <a:extLst>
            <a:ext uri="{FF2B5EF4-FFF2-40B4-BE49-F238E27FC236}">
              <a16:creationId xmlns:a16="http://schemas.microsoft.com/office/drawing/2014/main" id="{7EEAA42C-95CC-4F2D-B618-9DE7446D5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568667</xdr:colOff>
      <xdr:row>5</xdr:row>
      <xdr:rowOff>158605</xdr:rowOff>
    </xdr:from>
    <xdr:to>
      <xdr:col>16</xdr:col>
      <xdr:colOff>618246</xdr:colOff>
      <xdr:row>20</xdr:row>
      <xdr:rowOff>1313</xdr:rowOff>
    </xdr:to>
    <xdr:graphicFrame macro="">
      <xdr:nvGraphicFramePr>
        <xdr:cNvPr id="47" name="Chart 46">
          <a:extLst>
            <a:ext uri="{FF2B5EF4-FFF2-40B4-BE49-F238E27FC236}">
              <a16:creationId xmlns:a16="http://schemas.microsoft.com/office/drawing/2014/main" id="{116FB7C5-468B-474B-AE0C-387B7827A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xdr:col>
      <xdr:colOff>44824</xdr:colOff>
      <xdr:row>21</xdr:row>
      <xdr:rowOff>11207</xdr:rowOff>
    </xdr:from>
    <xdr:to>
      <xdr:col>11</xdr:col>
      <xdr:colOff>500189</xdr:colOff>
      <xdr:row>40</xdr:row>
      <xdr:rowOff>92789</xdr:rowOff>
    </xdr:to>
    <xdr:graphicFrame macro="">
      <xdr:nvGraphicFramePr>
        <xdr:cNvPr id="49" name="Chart 48">
          <a:extLst>
            <a:ext uri="{FF2B5EF4-FFF2-40B4-BE49-F238E27FC236}">
              <a16:creationId xmlns:a16="http://schemas.microsoft.com/office/drawing/2014/main" id="{CEA2AD33-A533-4D55-89D0-A6DD1236D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6003</xdr:colOff>
      <xdr:row>5</xdr:row>
      <xdr:rowOff>156881</xdr:rowOff>
    </xdr:from>
    <xdr:to>
      <xdr:col>20</xdr:col>
      <xdr:colOff>1071560</xdr:colOff>
      <xdr:row>19</xdr:row>
      <xdr:rowOff>175435</xdr:rowOff>
    </xdr:to>
    <xdr:graphicFrame macro="">
      <xdr:nvGraphicFramePr>
        <xdr:cNvPr id="50" name="Chart 49">
          <a:extLst>
            <a:ext uri="{FF2B5EF4-FFF2-40B4-BE49-F238E27FC236}">
              <a16:creationId xmlns:a16="http://schemas.microsoft.com/office/drawing/2014/main" id="{CC2F1228-8824-4D87-B8F4-A5AA6308B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0</xdr:row>
      <xdr:rowOff>1</xdr:rowOff>
    </xdr:from>
    <xdr:to>
      <xdr:col>21</xdr:col>
      <xdr:colOff>51028</xdr:colOff>
      <xdr:row>5</xdr:row>
      <xdr:rowOff>1</xdr:rowOff>
    </xdr:to>
    <xdr:sp macro="" textlink="">
      <xdr:nvSpPr>
        <xdr:cNvPr id="7" name="Rectangle 6">
          <a:extLst>
            <a:ext uri="{FF2B5EF4-FFF2-40B4-BE49-F238E27FC236}">
              <a16:creationId xmlns:a16="http://schemas.microsoft.com/office/drawing/2014/main" id="{7BF8165C-6473-42FB-996C-58D47FC05B68}"/>
            </a:ext>
          </a:extLst>
        </xdr:cNvPr>
        <xdr:cNvSpPr/>
      </xdr:nvSpPr>
      <xdr:spPr>
        <a:xfrm>
          <a:off x="1" y="1"/>
          <a:ext cx="15086920" cy="93549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D" sz="3200">
              <a:solidFill>
                <a:schemeClr val="tx1"/>
              </a:solidFill>
              <a:latin typeface="Avenir LT Std 65 Medium" panose="020B0803020203020204" pitchFamily="34" charset="0"/>
            </a:rPr>
            <a:t>CALL CENTRE REPORT 2023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4</xdr:col>
      <xdr:colOff>772263</xdr:colOff>
      <xdr:row>11</xdr:row>
      <xdr:rowOff>149087</xdr:rowOff>
    </xdr:from>
    <xdr:to>
      <xdr:col>5</xdr:col>
      <xdr:colOff>581419</xdr:colOff>
      <xdr:row>15</xdr:row>
      <xdr:rowOff>5324</xdr:rowOff>
    </xdr:to>
    <xdr:pic>
      <xdr:nvPicPr>
        <xdr:cNvPr id="9" name="Picture 8">
          <a:extLst>
            <a:ext uri="{FF2B5EF4-FFF2-40B4-BE49-F238E27FC236}">
              <a16:creationId xmlns:a16="http://schemas.microsoft.com/office/drawing/2014/main" id="{297F8A07-BEBA-4FC3-8F6B-C78053BA14DB}"/>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8517"/>
        <a:stretch/>
      </xdr:blipFill>
      <xdr:spPr>
        <a:xfrm>
          <a:off x="3522089" y="2857500"/>
          <a:ext cx="637417" cy="579782"/>
        </a:xfrm>
        <a:prstGeom prst="ellipse">
          <a:avLst/>
        </a:prstGeom>
      </xdr:spPr>
    </xdr:pic>
    <xdr:clientData/>
  </xdr:twoCellAnchor>
  <xdr:twoCellAnchor editAs="oneCell">
    <xdr:from>
      <xdr:col>6</xdr:col>
      <xdr:colOff>0</xdr:colOff>
      <xdr:row>0</xdr:row>
      <xdr:rowOff>0</xdr:rowOff>
    </xdr:from>
    <xdr:to>
      <xdr:col>7</xdr:col>
      <xdr:colOff>173935</xdr:colOff>
      <xdr:row>3</xdr:row>
      <xdr:rowOff>173935</xdr:rowOff>
    </xdr:to>
    <xdr:pic>
      <xdr:nvPicPr>
        <xdr:cNvPr id="21" name="Picture 20">
          <a:extLst>
            <a:ext uri="{FF2B5EF4-FFF2-40B4-BE49-F238E27FC236}">
              <a16:creationId xmlns:a16="http://schemas.microsoft.com/office/drawing/2014/main" id="{D4949C7F-3D9F-4275-BC77-19C167723C33}"/>
            </a:ext>
          </a:extLst>
        </xdr:cNvPr>
        <xdr:cNvPicPr>
          <a:picLocks noChangeAspect="1"/>
        </xdr:cNvPicPr>
      </xdr:nvPicPr>
      <xdr:blipFill rotWithShape="1">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l="14931" t="-1867" r="14148" b="30945"/>
        <a:stretch/>
      </xdr:blipFill>
      <xdr:spPr>
        <a:xfrm>
          <a:off x="4331804" y="0"/>
          <a:ext cx="861392" cy="861392"/>
        </a:xfrm>
        <a:prstGeom prst="ellipse">
          <a:avLst/>
        </a:prstGeom>
      </xdr:spPr>
    </xdr:pic>
    <xdr:clientData/>
  </xdr:twoCellAnchor>
  <xdr:twoCellAnchor editAs="oneCell">
    <xdr:from>
      <xdr:col>8</xdr:col>
      <xdr:colOff>99392</xdr:colOff>
      <xdr:row>1</xdr:row>
      <xdr:rowOff>149087</xdr:rowOff>
    </xdr:from>
    <xdr:to>
      <xdr:col>11</xdr:col>
      <xdr:colOff>66261</xdr:colOff>
      <xdr:row>8</xdr:row>
      <xdr:rowOff>173935</xdr:rowOff>
    </xdr:to>
    <xdr:pic>
      <xdr:nvPicPr>
        <xdr:cNvPr id="23" name="Picture 22">
          <a:extLst>
            <a:ext uri="{FF2B5EF4-FFF2-40B4-BE49-F238E27FC236}">
              <a16:creationId xmlns:a16="http://schemas.microsoft.com/office/drawing/2014/main" id="{70829197-9B94-487D-BB54-ACA5D917BF7B}"/>
            </a:ext>
          </a:extLst>
        </xdr:cNvPr>
        <xdr:cNvPicPr>
          <a:picLocks noChangeAspect="1"/>
        </xdr:cNvPicPr>
      </xdr:nvPicPr>
      <xdr:blipFill rotWithShape="1">
        <a:blip xmlns:r="http://schemas.openxmlformats.org/officeDocument/2006/relationships" r:embed="rId16">
          <a:extLst>
            <a:ext uri="{BEBA8EAE-BF5A-486C-A8C5-ECC9F3942E4B}">
              <a14:imgProps xmlns:a14="http://schemas.microsoft.com/office/drawing/2010/main">
                <a14:imgLayer r:embed="rId17">
                  <a14:imgEffect>
                    <a14:backgroundRemoval t="8438" b="90000" l="10000" r="90000">
                      <a14:foregroundMark x1="42969" y1="46406" x2="42969" y2="46406"/>
                      <a14:foregroundMark x1="53594" y1="53750" x2="53594" y2="53750"/>
                      <a14:foregroundMark x1="44844" y1="54063" x2="44844" y2="54063"/>
                      <a14:foregroundMark x1="63594" y1="68281" x2="63594" y2="68281"/>
                      <a14:foregroundMark x1="47813" y1="8438" x2="47813" y2="8438"/>
                    </a14:backgroundRemoval>
                  </a14:imgEffect>
                </a14:imgLayer>
              </a14:imgProps>
            </a:ext>
            <a:ext uri="{28A0092B-C50C-407E-A947-70E740481C1C}">
              <a14:useLocalDpi xmlns:a14="http://schemas.microsoft.com/office/drawing/2010/main" val="0"/>
            </a:ext>
          </a:extLst>
        </a:blip>
        <a:srcRect l="15730" t="-2247" r="15450" b="34270"/>
        <a:stretch/>
      </xdr:blipFill>
      <xdr:spPr>
        <a:xfrm>
          <a:off x="5806109" y="331304"/>
          <a:ext cx="2029239" cy="2004392"/>
        </a:xfrm>
        <a:prstGeom prst="ellipse">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76.80661122685" createdVersion="6" refreshedVersion="6" minRefreshableVersion="3" recordCount="1000" xr:uid="{8B0771FB-1C46-41A0-8CB0-07B87411E6F1}">
  <cacheSource type="worksheet">
    <worksheetSource name="calls"/>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acheField>
    <cacheField name="Duration Bucket" numFmtId="0">
      <sharedItems/>
    </cacheField>
    <cacheField name="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909499305555" backgroundQuery="1" createdVersion="6" refreshedVersion="6" minRefreshableVersion="3" recordCount="0" supportSubquery="1" supportAdvancedDrill="1" xr:uid="{C44F859D-32AF-4050-A107-50D9EC27E149}">
  <cacheSource type="external" connectionId="1"/>
  <cacheFields count="3">
    <cacheField name="[customers].[City].[City]" caption="City" numFmtId="0" hierarchy="13" level="1">
      <sharedItems count="3">
        <s v="Cincinnati"/>
        <s v="Cleveland"/>
        <s v="Columbus"/>
      </sharedItems>
    </cacheField>
    <cacheField name="[customers].[Gedner].[Gedner]" caption="Gedner" numFmtId="0" hierarchy="15"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808822569445" backgroundQuery="1" createdVersion="6" refreshedVersion="6" minRefreshableVersion="3" recordCount="0" supportSubquery="1" supportAdvancedDrill="1" xr:uid="{8C951AA8-C580-4AB4-87B3-7B3492B5FA7B}">
  <cacheSource type="external" connectionId="1"/>
  <cacheFields count="3">
    <cacheField name="[Measures].[Total Amount]" caption="Total Amount" numFmtId="0" hierarchy="18" level="32767"/>
    <cacheField name="[calls].[Representative].[Representative]" caption="Representative" numFmtId="0" hierarchy="10" level="1">
      <sharedItems count="5">
        <s v="R01"/>
        <s v="R02"/>
        <s v="R03"/>
        <s v="R04"/>
        <s v="R05"/>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778837268517" backgroundQuery="1" createdVersion="6" refreshedVersion="6" minRefreshableVersion="3" recordCount="0" supportSubquery="1" supportAdvancedDrill="1" xr:uid="{E4C5977B-CEF9-4898-9980-A3FF5E08DF71}">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s call]" caption="5* stars call"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 caption="5* stars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955376273145" backgroundQuery="1" createdVersion="6" refreshedVersion="6" minRefreshableVersion="3" recordCount="0" supportSubquery="1" supportAdvancedDrill="1" xr:uid="{DB2F248F-FFF5-4A2D-B31E-16F40B6E87C8}">
  <cacheSource type="external" connectionId="1"/>
  <cacheFields count="4">
    <cacheField name="[customers].[City].[City]" caption="City" numFmtId="0" hierarchy="13" level="1">
      <sharedItems count="3">
        <s v="Cincinnati"/>
        <s v="Cleveland"/>
        <s v="Columbus"/>
      </sharedItems>
    </cacheField>
    <cacheField name="[customers].[Customer ID].[Customer ID]" caption="Customer ID" numFmtId="0" hierarchy="14" level="1">
      <sharedItems count="15">
        <s v="C0003"/>
        <s v="C0004"/>
        <s v="C0011"/>
        <s v="C0012"/>
        <s v="C0002"/>
        <s v="C0007"/>
        <s v="C0008"/>
        <s v="C0010"/>
        <s v="C0013"/>
        <s v="C0015"/>
        <s v="C0001"/>
        <s v="C0005"/>
        <s v="C0006"/>
        <s v="C0009"/>
        <s v="C0014"/>
      </sharedItems>
    </cacheField>
    <cacheField name="[calls].[Representative].[Representative]" caption="Representative" numFmtId="0" hierarchy="10"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53819444" backgroundQuery="1" createdVersion="6" refreshedVersion="6" minRefreshableVersion="3" recordCount="0" supportSubquery="1" supportAdvancedDrill="1" xr:uid="{07807D0A-3D59-40CE-A3FF-D2B687CC7104}">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stars call]" caption="5* stars call" numFmtId="0" hierarchy="21" level="32767"/>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 caption="5* stars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0185187" backgroundQuery="1" createdVersion="6" refreshedVersion="6" minRefreshableVersion="3" recordCount="0" supportSubquery="1" supportAdvancedDrill="1" xr:uid="{B89DC6C9-09E8-4C32-9174-A31638D314D5}">
  <cacheSource type="external" connectionId="1"/>
  <cacheFields count="3">
    <cacheField name="[calls].[Day of week].[Day of week]" caption="Day of week" numFmtId="0" hierarchy="4"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377315" backgroundQuery="1" createdVersion="6" refreshedVersion="6" minRefreshableVersion="3" recordCount="0" supportSubquery="1" supportAdvancedDrill="1" xr:uid="{AF6EF28F-91C7-4F97-9959-E03FCD2032ED}">
  <cacheSource type="external" connectionId="1"/>
  <cacheFields count="1">
    <cacheField name="[calls].[Representative].[Representative]" caption="Representative" numFmtId="0" hierarchy="10" level="1">
      <sharedItems count="1">
        <s v="R03"/>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66435183" backgroundQuery="1" createdVersion="6" refreshedVersion="6" minRefreshableVersion="3" recordCount="0" supportSubquery="1" supportAdvancedDrill="1" xr:uid="{8B4C91E9-D4E5-43D0-B96A-2E1A5F9B6025}">
  <cacheSource type="external" connectionId="1"/>
  <cacheFields count="3">
    <cacheField name="[Measures].[Call Count]" caption="Call Count" numFmtId="0" hierarchy="17" level="32767"/>
    <cacheField name="[calls].[Rating rounded].[Rating rounded]" caption="Rating rounded" numFmtId="0" hierarchy="9"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10"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9.841074189811" backgroundQuery="1" createdVersion="6" refreshedVersion="6" minRefreshableVersion="3" recordCount="0" supportSubquery="1" supportAdvancedDrill="1" xr:uid="{51F5728E-F7C5-487C-B2A2-3CD929F383B7}">
  <cacheSource type="external" connectionId="1"/>
  <cacheFields count="5">
    <cacheField name="[calls].[Date of Call].[Date of Call]" caption="Date of Call" numFmtId="0" hierarchy="2" level="1">
      <sharedItems containsSemiMixedTypes="0" containsNonDate="0" containsDate="1" containsString="0" minDate="2023-01-01T00:00:00" maxDate="2023-02-01T00:00:00" count="28">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3"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576.778830208335" backgroundQuery="1" createdVersion="3" refreshedVersion="6" minRefreshableVersion="3" recordCount="0" supportSubquery="1" supportAdvancedDrill="1" xr:uid="{3098362F-D567-4352-B3AC-30B1D16DA338}">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8"/>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 caption="5* stars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81872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s v="R05"/>
    <d v="2023-01-01T00:00:00"/>
    <n v="128"/>
    <n v="4.9000000000000004"/>
    <n v="2023"/>
    <s v="Sunday"/>
    <s v="1 to 2 hours"/>
    <n v="5"/>
  </r>
  <r>
    <s v="Call_7272"/>
    <s v="C0004"/>
    <n v="119"/>
    <s v="R05"/>
    <d v="2023-01-01T00:00:00"/>
    <n v="135"/>
    <n v="2.9"/>
    <n v="2023"/>
    <s v="Sunday"/>
    <s v="1 to 2 hours"/>
    <n v="3"/>
  </r>
  <r>
    <s v="Call_7273"/>
    <s v="C0005"/>
    <n v="68"/>
    <s v="R02"/>
    <d v="2023-01-01T00:00:00"/>
    <n v="66"/>
    <n v="4.7"/>
    <n v="2023"/>
    <s v="Sunday"/>
    <s v="1 to 2 hours"/>
    <n v="5"/>
  </r>
  <r>
    <s v="Call_7274"/>
    <s v="C0014"/>
    <n v="119"/>
    <s v="R02"/>
    <d v="2023-01-01T00:00:00"/>
    <n v="22"/>
    <n v="2.9"/>
    <n v="2023"/>
    <s v="Sunday"/>
    <s v="1 to 2 hours"/>
    <n v="3"/>
  </r>
  <r>
    <s v="Call_7275"/>
    <s v="C0011"/>
    <n v="128"/>
    <s v="R01"/>
    <d v="2023-01-02T00:00:00"/>
    <n v="31"/>
    <n v="2.8"/>
    <n v="2023"/>
    <s v="Monday"/>
    <s v="More than 2 hours"/>
    <n v="3"/>
  </r>
  <r>
    <s v="Call_7276"/>
    <s v="C0011"/>
    <n v="49"/>
    <s v="R02"/>
    <d v="2023-01-03T00:00:00"/>
    <n v="135"/>
    <n v="4.8"/>
    <n v="2023"/>
    <s v="Tuesday"/>
    <s v="30 to 60 mins"/>
    <n v="5"/>
  </r>
  <r>
    <s v="Call_7277"/>
    <s v="C0007"/>
    <n v="84"/>
    <s v="R05"/>
    <d v="2023-01-03T00:00:00"/>
    <n v="60"/>
    <n v="4.7"/>
    <n v="2023"/>
    <s v="Tuesday"/>
    <s v="1 to 2 hours"/>
    <n v="5"/>
  </r>
  <r>
    <s v="Call_7278"/>
    <s v="C0003"/>
    <n v="103"/>
    <s v="R04"/>
    <d v="2023-01-03T00:00:00"/>
    <n v="148"/>
    <n v="4.4000000000000004"/>
    <n v="2023"/>
    <s v="Tuesday"/>
    <s v="1 to 2 hours"/>
    <n v="4"/>
  </r>
  <r>
    <s v="Call_7279"/>
    <s v="C0005"/>
    <n v="31"/>
    <s v="R02"/>
    <d v="2023-01-03T00:00:00"/>
    <n v="135"/>
    <n v="3.6"/>
    <n v="2023"/>
    <s v="Tuesday"/>
    <s v="30 to 60 mins"/>
    <n v="4"/>
  </r>
  <r>
    <s v="Call_7280"/>
    <s v="C0010"/>
    <n v="44"/>
    <s v="R03"/>
    <d v="2023-01-03T00:00:00"/>
    <n v="105"/>
    <n v="2.9"/>
    <n v="2023"/>
    <s v="Tuesday"/>
    <s v="30 to 60 mins"/>
    <n v="3"/>
  </r>
  <r>
    <s v="Call_7281"/>
    <s v="C0011"/>
    <n v="102"/>
    <s v="R02"/>
    <d v="2023-01-03T00:00:00"/>
    <n v="69"/>
    <n v="4.9000000000000004"/>
    <n v="2023"/>
    <s v="Tuesday"/>
    <s v="1 to 2 hours"/>
    <n v="5"/>
  </r>
  <r>
    <s v="Call_7282"/>
    <s v="C0013"/>
    <n v="135"/>
    <s v="R05"/>
    <d v="2023-01-03T00:00:00"/>
    <n v="46"/>
    <n v="3.4"/>
    <n v="2023"/>
    <s v="Tuesday"/>
    <s v="More than 2 hours"/>
    <n v="3"/>
  </r>
  <r>
    <s v="Call_7283"/>
    <s v="C0002"/>
    <n v="98"/>
    <s v="R02"/>
    <d v="2023-01-04T00:00:00"/>
    <n v="108"/>
    <n v="3.5"/>
    <n v="2023"/>
    <s v="Wednesday"/>
    <s v="1 to 2 hours"/>
    <n v="4"/>
  </r>
  <r>
    <s v="Call_7284"/>
    <s v="C0010"/>
    <n v="139"/>
    <s v="R02"/>
    <d v="2023-01-04T00:00:00"/>
    <n v="96"/>
    <n v="4"/>
    <n v="2023"/>
    <s v="Wednesday"/>
    <s v="More than 2 hours"/>
    <n v="4"/>
  </r>
  <r>
    <s v="Call_7285"/>
    <s v="C0013"/>
    <n v="48"/>
    <s v="R01"/>
    <d v="2023-01-04T00:00:00"/>
    <n v="68"/>
    <n v="4.9000000000000004"/>
    <n v="2023"/>
    <s v="Wednesday"/>
    <s v="30 to 60 mins"/>
    <n v="5"/>
  </r>
  <r>
    <s v="Call_7286"/>
    <s v="C0010"/>
    <n v="176"/>
    <s v="R05"/>
    <d v="2023-01-05T00:00:00"/>
    <n v="24"/>
    <n v="4.8"/>
    <n v="2023"/>
    <s v="Thursday"/>
    <s v="More than 2 hours"/>
    <n v="5"/>
  </r>
  <r>
    <s v="Call_7287"/>
    <s v="C0010"/>
    <n v="99"/>
    <s v="R01"/>
    <d v="2023-01-05T00:00:00"/>
    <n v="195"/>
    <n v="3.9"/>
    <n v="2023"/>
    <s v="Thursday"/>
    <s v="1 to 2 hours"/>
    <n v="4"/>
  </r>
  <r>
    <s v="Call_7288"/>
    <s v="C0009"/>
    <n v="28"/>
    <s v="R03"/>
    <d v="2023-01-05T00:00:00"/>
    <n v="28"/>
    <n v="3.8"/>
    <n v="2023"/>
    <s v="Thursday"/>
    <s v="10 to 30 mins"/>
    <n v="4"/>
  </r>
  <r>
    <s v="Call_7289"/>
    <s v="C0007"/>
    <n v="54"/>
    <s v="R02"/>
    <d v="2023-01-05T00:00:00"/>
    <n v="170"/>
    <n v="4.3"/>
    <n v="2023"/>
    <s v="Thursday"/>
    <s v="30 to 60 mins"/>
    <n v="4"/>
  </r>
  <r>
    <s v="Call_7290"/>
    <s v="C0006"/>
    <n v="48"/>
    <s v="R05"/>
    <d v="2023-01-06T00:00:00"/>
    <n v="30"/>
    <n v="4.4000000000000004"/>
    <n v="2023"/>
    <s v="Friday"/>
    <s v="30 to 60 mins"/>
    <n v="4"/>
  </r>
  <r>
    <s v="Call_7291"/>
    <s v="C0004"/>
    <n v="128"/>
    <s v="R05"/>
    <d v="2023-01-06T00:00:00"/>
    <n v="72"/>
    <n v="5"/>
    <n v="2023"/>
    <s v="Friday"/>
    <s v="More than 2 hours"/>
    <n v="5"/>
  </r>
  <r>
    <s v="Call_7292"/>
    <s v="C0004"/>
    <n v="38"/>
    <s v="R04"/>
    <d v="2023-01-07T00:00:00"/>
    <n v="92"/>
    <n v="4.9000000000000004"/>
    <n v="2023"/>
    <s v="Saturday"/>
    <s v="30 to 60 mins"/>
    <n v="5"/>
  </r>
  <r>
    <s v="Call_7293"/>
    <s v="C0003"/>
    <n v="67"/>
    <s v="R04"/>
    <d v="2023-01-08T00:00:00"/>
    <n v="165"/>
    <n v="4.5"/>
    <n v="2023"/>
    <s v="Sunday"/>
    <s v="1 to 2 hours"/>
    <n v="5"/>
  </r>
  <r>
    <s v="Call_7294"/>
    <s v="C0015"/>
    <n v="58"/>
    <s v="R02"/>
    <d v="2023-01-08T00:00:00"/>
    <n v="140"/>
    <n v="2.1"/>
    <n v="2023"/>
    <s v="Sunday"/>
    <s v="30 to 60 mins"/>
    <n v="2"/>
  </r>
  <r>
    <s v="Call_7295"/>
    <s v="C0010"/>
    <n v="54"/>
    <s v="R01"/>
    <d v="2023-01-08T00:00:00"/>
    <n v="111"/>
    <n v="3.3"/>
    <n v="2023"/>
    <s v="Sunday"/>
    <s v="30 to 60 mins"/>
    <n v="3"/>
  </r>
  <r>
    <s v="Call_7296"/>
    <s v="C0012"/>
    <n v="28"/>
    <s v="R05"/>
    <d v="2023-01-09T00:00:00"/>
    <n v="63"/>
    <n v="4.0999999999999996"/>
    <n v="2023"/>
    <s v="Monday"/>
    <s v="10 to 30 mins"/>
    <n v="4"/>
  </r>
  <r>
    <s v="Call_7297"/>
    <s v="C0002"/>
    <n v="73"/>
    <s v="R05"/>
    <d v="2023-01-09T00:00:00"/>
    <n v="80"/>
    <n v="4.2"/>
    <n v="2023"/>
    <s v="Monday"/>
    <s v="1 to 2 hours"/>
    <n v="4"/>
  </r>
  <r>
    <s v="Call_7298"/>
    <s v="C0011"/>
    <n v="81"/>
    <s v="R05"/>
    <d v="2023-01-10T00:00:00"/>
    <n v="50"/>
    <n v="4.5999999999999996"/>
    <n v="2023"/>
    <s v="Tuesday"/>
    <s v="1 to 2 hours"/>
    <n v="5"/>
  </r>
  <r>
    <s v="Call_7299"/>
    <s v="C0009"/>
    <n v="31"/>
    <s v="R04"/>
    <d v="2023-01-10T00:00:00"/>
    <n v="123"/>
    <n v="2.9"/>
    <n v="2023"/>
    <s v="Tuesday"/>
    <s v="30 to 60 mins"/>
    <n v="3"/>
  </r>
  <r>
    <s v="Call_7300"/>
    <s v="C0015"/>
    <n v="155"/>
    <s v="R01"/>
    <d v="2023-01-10T00:00:00"/>
    <n v="110"/>
    <n v="4.8"/>
    <n v="2023"/>
    <s v="Tuesday"/>
    <s v="More than 2 hours"/>
    <n v="5"/>
  </r>
  <r>
    <s v="Call_7301"/>
    <s v="C0009"/>
    <n v="80"/>
    <s v="R05"/>
    <d v="2023-01-10T00:00:00"/>
    <n v="140"/>
    <n v="4.2"/>
    <n v="2023"/>
    <s v="Tuesday"/>
    <s v="1 to 2 hours"/>
    <n v="4"/>
  </r>
  <r>
    <s v="Call_7302"/>
    <s v="C0011"/>
    <n v="82"/>
    <s v="R05"/>
    <d v="2023-01-12T00:00:00"/>
    <n v="42"/>
    <n v="3.7"/>
    <n v="2023"/>
    <s v="Thursday"/>
    <s v="1 to 2 hours"/>
    <n v="4"/>
  </r>
  <r>
    <s v="Call_7303"/>
    <s v="C0011"/>
    <n v="29"/>
    <s v="R01"/>
    <d v="2023-01-12T00:00:00"/>
    <n v="170"/>
    <n v="5"/>
    <n v="2023"/>
    <s v="Thursday"/>
    <s v="10 to 30 mins"/>
    <n v="5"/>
  </r>
  <r>
    <s v="Call_7304"/>
    <s v="C0006"/>
    <n v="160"/>
    <s v="R02"/>
    <d v="2023-01-14T00:00:00"/>
    <n v="105"/>
    <n v="5"/>
    <n v="2023"/>
    <s v="Saturday"/>
    <s v="More than 2 hours"/>
    <n v="5"/>
  </r>
  <r>
    <s v="Call_7305"/>
    <s v="C0001"/>
    <n v="105"/>
    <s v="R05"/>
    <d v="2023-01-15T00:00:00"/>
    <n v="125"/>
    <n v="4.8"/>
    <n v="2023"/>
    <s v="Sunday"/>
    <s v="1 to 2 hours"/>
    <n v="5"/>
  </r>
  <r>
    <s v="Call_7306"/>
    <s v="C0009"/>
    <n v="75"/>
    <s v="R03"/>
    <d v="2023-01-15T00:00:00"/>
    <n v="26"/>
    <n v="2.4"/>
    <n v="2023"/>
    <s v="Sunday"/>
    <s v="1 to 2 hours"/>
    <n v="2"/>
  </r>
  <r>
    <s v="Call_7307"/>
    <s v="C0015"/>
    <n v="94"/>
    <s v="R03"/>
    <d v="2023-01-16T00:00:00"/>
    <n v="120"/>
    <n v="3.1"/>
    <n v="2023"/>
    <s v="Monday"/>
    <s v="1 to 2 hours"/>
    <n v="3"/>
  </r>
  <r>
    <s v="Call_7308"/>
    <s v="C0004"/>
    <n v="90"/>
    <s v="R02"/>
    <d v="2023-01-16T00:00:00"/>
    <n v="132"/>
    <n v="3.2"/>
    <n v="2023"/>
    <s v="Monday"/>
    <s v="1 to 2 hours"/>
    <n v="3"/>
  </r>
  <r>
    <s v="Call_7309"/>
    <s v="C0015"/>
    <n v="81"/>
    <s v="R04"/>
    <d v="2023-01-17T00:00:00"/>
    <n v="86"/>
    <n v="2.4"/>
    <n v="2023"/>
    <s v="Tuesday"/>
    <s v="1 to 2 hours"/>
    <n v="2"/>
  </r>
  <r>
    <s v="Call_7310"/>
    <s v="C0009"/>
    <n v="106"/>
    <s v="R05"/>
    <d v="2023-01-17T00:00:00"/>
    <n v="108"/>
    <n v="5"/>
    <n v="2023"/>
    <s v="Tuesday"/>
    <s v="1 to 2 hours"/>
    <n v="5"/>
  </r>
  <r>
    <s v="Call_7311"/>
    <s v="C0004"/>
    <n v="74"/>
    <s v="R04"/>
    <d v="2023-01-17T00:00:00"/>
    <n v="96"/>
    <n v="4.7"/>
    <n v="2023"/>
    <s v="Tuesday"/>
    <s v="1 to 2 hours"/>
    <n v="5"/>
  </r>
  <r>
    <s v="Call_7312"/>
    <s v="C0010"/>
    <n v="105"/>
    <s v="R02"/>
    <d v="2023-01-18T00:00:00"/>
    <n v="80"/>
    <n v="4.7"/>
    <n v="2023"/>
    <s v="Wednesday"/>
    <s v="1 to 2 hours"/>
    <n v="5"/>
  </r>
  <r>
    <s v="Call_7313"/>
    <s v="C0009"/>
    <n v="89"/>
    <s v="R05"/>
    <d v="2023-01-18T00:00:00"/>
    <n v="155"/>
    <n v="4.0999999999999996"/>
    <n v="2023"/>
    <s v="Wednesday"/>
    <s v="1 to 2 hours"/>
    <n v="4"/>
  </r>
  <r>
    <s v="Call_7314"/>
    <s v="C0013"/>
    <n v="132"/>
    <s v="R03"/>
    <d v="2023-01-18T00:00:00"/>
    <n v="168"/>
    <n v="4.0999999999999996"/>
    <n v="2023"/>
    <s v="Wednesday"/>
    <s v="More than 2 hours"/>
    <n v="4"/>
  </r>
  <r>
    <s v="Call_7315"/>
    <s v="C0001"/>
    <n v="105"/>
    <s v="R01"/>
    <d v="2023-01-18T00:00:00"/>
    <n v="56"/>
    <n v="3.6"/>
    <n v="2023"/>
    <s v="Wednesday"/>
    <s v="1 to 2 hours"/>
    <n v="4"/>
  </r>
  <r>
    <s v="Call_7316"/>
    <s v="C0011"/>
    <n v="13"/>
    <s v="R03"/>
    <d v="2023-01-19T00:00:00"/>
    <n v="32"/>
    <n v="4.4000000000000004"/>
    <n v="2023"/>
    <s v="Thursday"/>
    <s v="10 to 30 mins"/>
    <n v="4"/>
  </r>
  <r>
    <s v="Call_7317"/>
    <s v="C0014"/>
    <n v="131"/>
    <s v="R01"/>
    <d v="2023-01-19T00:00:00"/>
    <n v="78"/>
    <n v="4.4000000000000004"/>
    <n v="2023"/>
    <s v="Thursday"/>
    <s v="More than 2 hours"/>
    <n v="4"/>
  </r>
  <r>
    <s v="Call_7318"/>
    <s v="C0004"/>
    <n v="104"/>
    <s v="R05"/>
    <d v="2023-01-19T00:00:00"/>
    <n v="86"/>
    <n v="4"/>
    <n v="2023"/>
    <s v="Thursday"/>
    <s v="1 to 2 hours"/>
    <n v="4"/>
  </r>
  <r>
    <s v="Call_7319"/>
    <s v="C0003"/>
    <n v="90"/>
    <s v="R02"/>
    <d v="2023-01-20T00:00:00"/>
    <n v="64"/>
    <n v="3.8"/>
    <n v="2023"/>
    <s v="Friday"/>
    <s v="1 to 2 hours"/>
    <n v="4"/>
  </r>
  <r>
    <s v="Call_7320"/>
    <s v="C0012"/>
    <n v="37"/>
    <s v="R02"/>
    <d v="2023-01-20T00:00:00"/>
    <n v="96"/>
    <n v="3.6"/>
    <n v="2023"/>
    <s v="Friday"/>
    <s v="30 to 60 mins"/>
    <n v="4"/>
  </r>
  <r>
    <s v="Call_7321"/>
    <s v="C0002"/>
    <n v="149"/>
    <s v="R01"/>
    <d v="2023-01-20T00:00:00"/>
    <n v="72"/>
    <n v="4.3"/>
    <n v="2023"/>
    <s v="Friday"/>
    <s v="More than 2 hours"/>
    <n v="4"/>
  </r>
  <r>
    <s v="Call_7322"/>
    <s v="C0013"/>
    <n v="100"/>
    <s v="R04"/>
    <d v="2023-01-21T00:00:00"/>
    <n v="135"/>
    <n v="3.8"/>
    <n v="2023"/>
    <s v="Saturday"/>
    <s v="1 to 2 hours"/>
    <n v="4"/>
  </r>
  <r>
    <s v="Call_7323"/>
    <s v="C0013"/>
    <n v="79"/>
    <s v="R03"/>
    <d v="2023-01-21T00:00:00"/>
    <n v="140"/>
    <n v="4.5"/>
    <n v="2023"/>
    <s v="Saturday"/>
    <s v="1 to 2 hours"/>
    <n v="5"/>
  </r>
  <r>
    <s v="Call_7324"/>
    <s v="C0008"/>
    <n v="157"/>
    <s v="R01"/>
    <d v="2023-01-21T00:00:00"/>
    <n v="69"/>
    <n v="4.5"/>
    <n v="2023"/>
    <s v="Saturday"/>
    <s v="More than 2 hours"/>
    <n v="5"/>
  </r>
  <r>
    <s v="Call_7325"/>
    <s v="C0013"/>
    <n v="59"/>
    <s v="R05"/>
    <d v="2023-01-22T00:00:00"/>
    <n v="136"/>
    <n v="4.5999999999999996"/>
    <n v="2023"/>
    <s v="Sunday"/>
    <s v="30 to 60 mins"/>
    <n v="5"/>
  </r>
  <r>
    <s v="Call_7326"/>
    <s v="C0012"/>
    <n v="83"/>
    <s v="R01"/>
    <d v="2023-01-22T00:00:00"/>
    <n v="28"/>
    <n v="4.5"/>
    <n v="2023"/>
    <s v="Sunday"/>
    <s v="1 to 2 hours"/>
    <n v="5"/>
  </r>
  <r>
    <s v="Call_7327"/>
    <s v="C0008"/>
    <n v="58"/>
    <s v="R02"/>
    <d v="2023-01-23T00:00:00"/>
    <n v="135"/>
    <n v="3.3"/>
    <n v="2023"/>
    <s v="Monday"/>
    <s v="30 to 60 mins"/>
    <n v="3"/>
  </r>
  <r>
    <s v="Call_7328"/>
    <s v="C0015"/>
    <n v="118"/>
    <s v="R02"/>
    <d v="2023-01-23T00:00:00"/>
    <n v="126"/>
    <n v="2.2999999999999998"/>
    <n v="2023"/>
    <s v="Monday"/>
    <s v="1 to 2 hours"/>
    <n v="2"/>
  </r>
  <r>
    <s v="Call_7329"/>
    <s v="C0011"/>
    <n v="63"/>
    <s v="R05"/>
    <d v="2023-01-23T00:00:00"/>
    <n v="160"/>
    <n v="4.3"/>
    <n v="2023"/>
    <s v="Monday"/>
    <s v="1 to 2 hours"/>
    <n v="4"/>
  </r>
  <r>
    <s v="Call_7330"/>
    <s v="C0008"/>
    <n v="95"/>
    <s v="R02"/>
    <d v="2023-01-24T00:00:00"/>
    <n v="48"/>
    <n v="4.5999999999999996"/>
    <n v="2023"/>
    <s v="Tuesday"/>
    <s v="1 to 2 hours"/>
    <n v="5"/>
  </r>
  <r>
    <s v="Call_7331"/>
    <s v="C0013"/>
    <n v="74"/>
    <s v="R01"/>
    <d v="2023-01-24T00:00:00"/>
    <n v="66"/>
    <n v="4"/>
    <n v="2023"/>
    <s v="Tuesday"/>
    <s v="1 to 2 hours"/>
    <n v="4"/>
  </r>
  <r>
    <s v="Call_7332"/>
    <s v="C0010"/>
    <n v="130"/>
    <s v="R04"/>
    <d v="2023-01-24T00:00:00"/>
    <n v="126"/>
    <n v="2.5"/>
    <n v="2023"/>
    <s v="Tuesday"/>
    <s v="More than 2 hours"/>
    <n v="3"/>
  </r>
  <r>
    <s v="Call_7333"/>
    <s v="C0015"/>
    <n v="110"/>
    <s v="R03"/>
    <d v="2023-01-24T00:00:00"/>
    <n v="96"/>
    <n v="5"/>
    <n v="2023"/>
    <s v="Tuesday"/>
    <s v="1 to 2 hours"/>
    <n v="5"/>
  </r>
  <r>
    <s v="Call_7334"/>
    <s v="C0013"/>
    <n v="71"/>
    <s v="R05"/>
    <d v="2023-01-25T00:00:00"/>
    <n v="90"/>
    <n v="3.8"/>
    <n v="2023"/>
    <s v="Wednesday"/>
    <s v="1 to 2 hours"/>
    <n v="4"/>
  </r>
  <r>
    <s v="Call_7335"/>
    <s v="C0001"/>
    <n v="147"/>
    <s v="R04"/>
    <d v="2023-01-25T00:00:00"/>
    <n v="105"/>
    <n v="4.4000000000000004"/>
    <n v="2023"/>
    <s v="Wednesday"/>
    <s v="More than 2 hours"/>
    <n v="4"/>
  </r>
  <r>
    <s v="Call_7336"/>
    <s v="C0004"/>
    <n v="69"/>
    <s v="R02"/>
    <d v="2023-01-26T00:00:00"/>
    <n v="40"/>
    <n v="3.8"/>
    <n v="2023"/>
    <s v="Thursday"/>
    <s v="1 to 2 hours"/>
    <n v="4"/>
  </r>
  <r>
    <s v="Call_7337"/>
    <s v="C0015"/>
    <n v="50"/>
    <s v="R05"/>
    <d v="2023-01-26T00:00:00"/>
    <n v="60"/>
    <n v="2"/>
    <n v="2023"/>
    <s v="Thursday"/>
    <s v="30 to 60 mins"/>
    <n v="2"/>
  </r>
  <r>
    <s v="Call_7338"/>
    <s v="C0010"/>
    <n v="124"/>
    <s v="R04"/>
    <d v="2023-01-27T00:00:00"/>
    <n v="215"/>
    <n v="4.0999999999999996"/>
    <n v="2023"/>
    <s v="Friday"/>
    <s v="More than 2 hours"/>
    <n v="4"/>
  </r>
  <r>
    <s v="Call_7339"/>
    <s v="C0005"/>
    <n v="81"/>
    <s v="R01"/>
    <d v="2023-01-27T00:00:00"/>
    <n v="156"/>
    <n v="2.6"/>
    <n v="2023"/>
    <s v="Friday"/>
    <s v="1 to 2 hours"/>
    <n v="3"/>
  </r>
  <r>
    <s v="Call_7340"/>
    <s v="C0006"/>
    <n v="141"/>
    <s v="R03"/>
    <d v="2023-01-27T00:00:00"/>
    <n v="54"/>
    <n v="0"/>
    <n v="2023"/>
    <s v="Friday"/>
    <s v="More than 2 hours"/>
    <n v="0"/>
  </r>
  <r>
    <s v="Call_7341"/>
    <s v="C0006"/>
    <n v="168"/>
    <s v="R03"/>
    <d v="2023-01-28T00:00:00"/>
    <n v="160"/>
    <n v="3.9"/>
    <n v="2023"/>
    <s v="Saturday"/>
    <s v="More than 2 hours"/>
    <n v="4"/>
  </r>
  <r>
    <s v="Call_7342"/>
    <s v="C0001"/>
    <n v="101"/>
    <s v="R01"/>
    <d v="2023-01-28T00:00:00"/>
    <n v="80"/>
    <n v="4.8"/>
    <n v="2023"/>
    <s v="Saturday"/>
    <s v="1 to 2 hours"/>
    <n v="5"/>
  </r>
  <r>
    <s v="Call_7343"/>
    <s v="C0013"/>
    <n v="67"/>
    <s v="R01"/>
    <d v="2023-01-28T00:00:00"/>
    <n v="168"/>
    <n v="2.6"/>
    <n v="2023"/>
    <s v="Saturday"/>
    <s v="1 to 2 hours"/>
    <n v="3"/>
  </r>
  <r>
    <s v="Call_7344"/>
    <s v="C0008"/>
    <n v="114"/>
    <s v="R03"/>
    <d v="2023-01-30T00:00:00"/>
    <n v="42"/>
    <n v="2.6"/>
    <n v="2023"/>
    <s v="Monday"/>
    <s v="1 to 2 hours"/>
    <n v="3"/>
  </r>
  <r>
    <s v="Call_7345"/>
    <s v="C0005"/>
    <n v="42"/>
    <s v="R01"/>
    <d v="2023-01-30T00:00:00"/>
    <n v="205"/>
    <n v="3.6"/>
    <n v="2023"/>
    <s v="Monday"/>
    <s v="30 to 60 mins"/>
    <n v="4"/>
  </r>
  <r>
    <s v="Call_7346"/>
    <s v="C0011"/>
    <n v="69"/>
    <s v="R03"/>
    <d v="2023-01-30T00:00:00"/>
    <n v="108"/>
    <n v="3.3"/>
    <n v="2023"/>
    <s v="Monday"/>
    <s v="1 to 2 hours"/>
    <n v="3"/>
  </r>
  <r>
    <s v="Call_7347"/>
    <s v="C0010"/>
    <n v="145"/>
    <s v="R02"/>
    <d v="2023-01-30T00:00:00"/>
    <n v="78"/>
    <n v="1.9"/>
    <n v="2023"/>
    <s v="Monday"/>
    <s v="More than 2 hours"/>
    <n v="2"/>
  </r>
  <r>
    <s v="Call_7348"/>
    <s v="C0004"/>
    <n v="43"/>
    <s v="R03"/>
    <d v="2023-01-30T00:00:00"/>
    <n v="23"/>
    <n v="4.9000000000000004"/>
    <n v="2023"/>
    <s v="Monday"/>
    <s v="30 to 60 mins"/>
    <n v="5"/>
  </r>
  <r>
    <s v="Call_7349"/>
    <s v="C0011"/>
    <n v="62"/>
    <s v="R05"/>
    <d v="2023-01-31T00:00:00"/>
    <n v="99"/>
    <n v="3.6"/>
    <n v="2023"/>
    <s v="Tuesday"/>
    <s v="1 to 2 hours"/>
    <n v="4"/>
  </r>
  <r>
    <s v="Call_7350"/>
    <s v="C0009"/>
    <n v="79"/>
    <s v="R03"/>
    <d v="2023-02-01T00:00:00"/>
    <n v="148"/>
    <n v="4.5"/>
    <n v="2023"/>
    <s v="Wednesday"/>
    <s v="1 to 2 hours"/>
    <n v="5"/>
  </r>
  <r>
    <s v="Call_7351"/>
    <s v="C0010"/>
    <n v="45"/>
    <s v="R04"/>
    <d v="2023-02-01T00:00:00"/>
    <n v="34"/>
    <n v="3.7"/>
    <n v="2023"/>
    <s v="Wednesday"/>
    <s v="30 to 60 mins"/>
    <n v="4"/>
  </r>
  <r>
    <s v="Call_7352"/>
    <s v="C0011"/>
    <n v="137"/>
    <s v="R03"/>
    <d v="2023-02-01T00:00:00"/>
    <n v="86"/>
    <n v="4.8"/>
    <n v="2023"/>
    <s v="Wednesday"/>
    <s v="More than 2 hours"/>
    <n v="5"/>
  </r>
  <r>
    <s v="Call_7353"/>
    <s v="C0008"/>
    <n v="109"/>
    <s v="R05"/>
    <d v="2023-02-01T00:00:00"/>
    <n v="105"/>
    <n v="3.3"/>
    <n v="2023"/>
    <s v="Wednesday"/>
    <s v="1 to 2 hours"/>
    <n v="3"/>
  </r>
  <r>
    <s v="Call_7354"/>
    <s v="C0004"/>
    <n v="78"/>
    <s v="R05"/>
    <d v="2023-02-01T00:00:00"/>
    <n v="62"/>
    <n v="3.1"/>
    <n v="2023"/>
    <s v="Wednesday"/>
    <s v="1 to 2 hours"/>
    <n v="3"/>
  </r>
  <r>
    <s v="Call_7355"/>
    <s v="C0011"/>
    <n v="137"/>
    <s v="R04"/>
    <d v="2023-02-01T00:00:00"/>
    <n v="90"/>
    <n v="4.0999999999999996"/>
    <n v="2023"/>
    <s v="Wednesday"/>
    <s v="More than 2 hours"/>
    <n v="4"/>
  </r>
  <r>
    <s v="Call_7356"/>
    <s v="C0014"/>
    <n v="99"/>
    <s v="R05"/>
    <d v="2023-02-02T00:00:00"/>
    <n v="112"/>
    <n v="4.9000000000000004"/>
    <n v="2023"/>
    <s v="Thursday"/>
    <s v="1 to 2 hours"/>
    <n v="5"/>
  </r>
  <r>
    <s v="Call_7357"/>
    <s v="C0015"/>
    <n v="100"/>
    <s v="R05"/>
    <d v="2023-02-02T00:00:00"/>
    <n v="135"/>
    <n v="4"/>
    <n v="2023"/>
    <s v="Thursday"/>
    <s v="1 to 2 hours"/>
    <n v="4"/>
  </r>
  <r>
    <s v="Call_7358"/>
    <s v="C0004"/>
    <n v="47"/>
    <s v="R02"/>
    <d v="2023-02-02T00:00:00"/>
    <n v="34"/>
    <n v="2.1"/>
    <n v="2023"/>
    <s v="Thursday"/>
    <s v="30 to 60 mins"/>
    <n v="2"/>
  </r>
  <r>
    <s v="Call_7359"/>
    <s v="C0008"/>
    <n v="87"/>
    <s v="R01"/>
    <d v="2023-02-02T00:00:00"/>
    <n v="155"/>
    <n v="4.5"/>
    <n v="2023"/>
    <s v="Thursday"/>
    <s v="1 to 2 hours"/>
    <n v="5"/>
  </r>
  <r>
    <s v="Call_7360"/>
    <s v="C0014"/>
    <n v="143"/>
    <s v="R01"/>
    <d v="2023-02-04T00:00:00"/>
    <n v="124"/>
    <n v="4.9000000000000004"/>
    <n v="2023"/>
    <s v="Saturday"/>
    <s v="More than 2 hours"/>
    <n v="5"/>
  </r>
  <r>
    <s v="Call_7361"/>
    <s v="C0015"/>
    <n v="84"/>
    <s v="R05"/>
    <d v="2023-02-04T00:00:00"/>
    <n v="195"/>
    <n v="4.0999999999999996"/>
    <n v="2023"/>
    <s v="Saturday"/>
    <s v="1 to 2 hours"/>
    <n v="4"/>
  </r>
  <r>
    <s v="Call_7362"/>
    <s v="C0001"/>
    <n v="55"/>
    <s v="R01"/>
    <d v="2023-02-05T00:00:00"/>
    <n v="78"/>
    <n v="4.5"/>
    <n v="2023"/>
    <s v="Sunday"/>
    <s v="30 to 60 mins"/>
    <n v="5"/>
  </r>
  <r>
    <s v="Call_7363"/>
    <s v="C0007"/>
    <n v="135"/>
    <s v="R04"/>
    <d v="2023-02-07T00:00:00"/>
    <n v="35"/>
    <n v="4.8"/>
    <n v="2023"/>
    <s v="Tuesday"/>
    <s v="More than 2 hours"/>
    <n v="5"/>
  </r>
  <r>
    <s v="Call_7364"/>
    <s v="C0012"/>
    <n v="152"/>
    <s v="R02"/>
    <d v="2023-02-07T00:00:00"/>
    <n v="123"/>
    <n v="4.5999999999999996"/>
    <n v="2023"/>
    <s v="Tuesday"/>
    <s v="More than 2 hours"/>
    <n v="5"/>
  </r>
  <r>
    <s v="Call_7365"/>
    <s v="C0005"/>
    <n v="132"/>
    <s v="R02"/>
    <d v="2023-02-07T00:00:00"/>
    <n v="43"/>
    <n v="4.5999999999999996"/>
    <n v="2023"/>
    <s v="Tuesday"/>
    <s v="More than 2 hours"/>
    <n v="5"/>
  </r>
  <r>
    <s v="Call_7366"/>
    <s v="C0006"/>
    <n v="60"/>
    <s v="R05"/>
    <d v="2023-02-08T00:00:00"/>
    <n v="69"/>
    <n v="4.3"/>
    <n v="2023"/>
    <s v="Wednesday"/>
    <s v="30 to 60 mins"/>
    <n v="4"/>
  </r>
  <r>
    <s v="Call_7367"/>
    <s v="C0012"/>
    <n v="95"/>
    <s v="R02"/>
    <d v="2023-02-08T00:00:00"/>
    <n v="130"/>
    <n v="5"/>
    <n v="2023"/>
    <s v="Wednesday"/>
    <s v="1 to 2 hours"/>
    <n v="5"/>
  </r>
  <r>
    <s v="Call_7368"/>
    <s v="C0003"/>
    <n v="96"/>
    <s v="R03"/>
    <d v="2023-02-08T00:00:00"/>
    <n v="120"/>
    <n v="4"/>
    <n v="2023"/>
    <s v="Wednesday"/>
    <s v="1 to 2 hours"/>
    <n v="4"/>
  </r>
  <r>
    <s v="Call_7369"/>
    <s v="C0001"/>
    <n v="45"/>
    <s v="R05"/>
    <d v="2023-02-09T00:00:00"/>
    <n v="84"/>
    <n v="4.5999999999999996"/>
    <n v="2023"/>
    <s v="Thursday"/>
    <s v="30 to 60 mins"/>
    <n v="5"/>
  </r>
  <r>
    <s v="Call_7370"/>
    <s v="C0003"/>
    <n v="132"/>
    <s v="R03"/>
    <d v="2023-02-10T00:00:00"/>
    <n v="112"/>
    <n v="4.5"/>
    <n v="2023"/>
    <s v="Friday"/>
    <s v="More than 2 hours"/>
    <n v="5"/>
  </r>
  <r>
    <s v="Call_7371"/>
    <s v="C0013"/>
    <n v="95"/>
    <s v="R05"/>
    <d v="2023-02-10T00:00:00"/>
    <n v="66"/>
    <n v="4.5999999999999996"/>
    <n v="2023"/>
    <s v="Friday"/>
    <s v="1 to 2 hours"/>
    <n v="5"/>
  </r>
  <r>
    <s v="Call_7372"/>
    <s v="C0012"/>
    <n v="131"/>
    <s v="R01"/>
    <d v="2023-02-10T00:00:00"/>
    <n v="172"/>
    <n v="2.6"/>
    <n v="2023"/>
    <s v="Friday"/>
    <s v="More than 2 hours"/>
    <n v="3"/>
  </r>
  <r>
    <s v="Call_7373"/>
    <s v="C0009"/>
    <n v="67"/>
    <s v="R04"/>
    <d v="2023-02-11T00:00:00"/>
    <n v="24"/>
    <n v="4.3"/>
    <n v="2023"/>
    <s v="Saturday"/>
    <s v="1 to 2 hours"/>
    <n v="4"/>
  </r>
  <r>
    <s v="Call_7374"/>
    <s v="C0014"/>
    <n v="111"/>
    <s v="R01"/>
    <d v="2023-02-12T00:00:00"/>
    <n v="43"/>
    <n v="3.9"/>
    <n v="2023"/>
    <s v="Sunday"/>
    <s v="1 to 2 hours"/>
    <n v="4"/>
  </r>
  <r>
    <s v="Call_7375"/>
    <s v="C0005"/>
    <n v="78"/>
    <s v="R02"/>
    <d v="2023-02-12T00:00:00"/>
    <n v="23"/>
    <n v="5"/>
    <n v="2023"/>
    <s v="Sunday"/>
    <s v="1 to 2 hours"/>
    <n v="5"/>
  </r>
  <r>
    <s v="Call_7376"/>
    <s v="C0002"/>
    <n v="28"/>
    <s v="R03"/>
    <d v="2023-02-12T00:00:00"/>
    <n v="74"/>
    <n v="3.5"/>
    <n v="2023"/>
    <s v="Sunday"/>
    <s v="10 to 30 mins"/>
    <n v="4"/>
  </r>
  <r>
    <s v="Call_7377"/>
    <s v="C0004"/>
    <n v="127"/>
    <s v="R04"/>
    <d v="2023-02-13T00:00:00"/>
    <n v="165"/>
    <n v="4.7"/>
    <n v="2023"/>
    <s v="Monday"/>
    <s v="More than 2 hours"/>
    <n v="5"/>
  </r>
  <r>
    <s v="Call_7378"/>
    <s v="C0015"/>
    <n v="137"/>
    <s v="R01"/>
    <d v="2023-02-13T00:00:00"/>
    <n v="34"/>
    <n v="2.9"/>
    <n v="2023"/>
    <s v="Monday"/>
    <s v="More than 2 hours"/>
    <n v="3"/>
  </r>
  <r>
    <s v="Call_7379"/>
    <s v="C0004"/>
    <n v="76"/>
    <s v="R03"/>
    <d v="2023-02-13T00:00:00"/>
    <n v="64"/>
    <n v="3.4"/>
    <n v="2023"/>
    <s v="Monday"/>
    <s v="1 to 2 hours"/>
    <n v="3"/>
  </r>
  <r>
    <s v="Call_7380"/>
    <s v="C0005"/>
    <n v="80"/>
    <s v="R04"/>
    <d v="2023-02-14T00:00:00"/>
    <n v="155"/>
    <n v="3.2"/>
    <n v="2023"/>
    <s v="Tuesday"/>
    <s v="1 to 2 hours"/>
    <n v="3"/>
  </r>
  <r>
    <s v="Call_7381"/>
    <s v="C0004"/>
    <n v="95"/>
    <s v="R02"/>
    <d v="2023-02-15T00:00:00"/>
    <n v="120"/>
    <n v="4.8"/>
    <n v="2023"/>
    <s v="Wednesday"/>
    <s v="1 to 2 hours"/>
    <n v="5"/>
  </r>
  <r>
    <s v="Call_7382"/>
    <s v="C0006"/>
    <n v="30"/>
    <s v="R03"/>
    <d v="2023-02-15T00:00:00"/>
    <n v="105"/>
    <n v="3.6"/>
    <n v="2023"/>
    <s v="Wednesday"/>
    <s v="10 to 30 mins"/>
    <n v="4"/>
  </r>
  <r>
    <s v="Call_7383"/>
    <s v="C0011"/>
    <n v="19"/>
    <s v="R01"/>
    <d v="2023-02-15T00:00:00"/>
    <n v="28"/>
    <n v="4.9000000000000004"/>
    <n v="2023"/>
    <s v="Wednesday"/>
    <s v="10 to 30 mins"/>
    <n v="5"/>
  </r>
  <r>
    <s v="Call_7384"/>
    <s v="C0010"/>
    <n v="38"/>
    <s v="R04"/>
    <d v="2023-02-15T00:00:00"/>
    <n v="100"/>
    <n v="4.8"/>
    <n v="2023"/>
    <s v="Wednesday"/>
    <s v="30 to 60 mins"/>
    <n v="5"/>
  </r>
  <r>
    <s v="Call_7385"/>
    <s v="C0013"/>
    <n v="55"/>
    <s v="R01"/>
    <d v="2023-02-15T00:00:00"/>
    <n v="23"/>
    <n v="3.6"/>
    <n v="2023"/>
    <s v="Wednesday"/>
    <s v="30 to 60 mins"/>
    <n v="4"/>
  </r>
  <r>
    <s v="Call_7386"/>
    <s v="C0009"/>
    <n v="27"/>
    <s v="R03"/>
    <d v="2023-02-16T00:00:00"/>
    <n v="70"/>
    <n v="3.9"/>
    <n v="2023"/>
    <s v="Thursday"/>
    <s v="10 to 30 mins"/>
    <n v="4"/>
  </r>
  <r>
    <s v="Call_7387"/>
    <s v="C0009"/>
    <n v="32"/>
    <s v="R03"/>
    <d v="2023-02-16T00:00:00"/>
    <n v="37"/>
    <n v="1.9"/>
    <n v="2023"/>
    <s v="Thursday"/>
    <s v="30 to 60 mins"/>
    <n v="2"/>
  </r>
  <r>
    <s v="Call_7388"/>
    <s v="C0002"/>
    <n v="116"/>
    <s v="R05"/>
    <d v="2023-02-16T00:00:00"/>
    <n v="140"/>
    <n v="3.6"/>
    <n v="2023"/>
    <s v="Thursday"/>
    <s v="1 to 2 hours"/>
    <n v="4"/>
  </r>
  <r>
    <s v="Call_7389"/>
    <s v="C0003"/>
    <n v="99"/>
    <s v="R02"/>
    <d v="2023-02-16T00:00:00"/>
    <n v="78"/>
    <n v="4.0999999999999996"/>
    <n v="2023"/>
    <s v="Thursday"/>
    <s v="1 to 2 hours"/>
    <n v="4"/>
  </r>
  <r>
    <s v="Call_7390"/>
    <s v="C0004"/>
    <n v="75"/>
    <s v="R03"/>
    <d v="2023-02-17T00:00:00"/>
    <n v="21"/>
    <n v="4.2"/>
    <n v="2023"/>
    <s v="Friday"/>
    <s v="1 to 2 hours"/>
    <n v="4"/>
  </r>
  <r>
    <s v="Call_7391"/>
    <s v="C0005"/>
    <n v="57"/>
    <s v="R05"/>
    <d v="2023-02-17T00:00:00"/>
    <n v="88"/>
    <n v="4.3"/>
    <n v="2023"/>
    <s v="Friday"/>
    <s v="30 to 60 mins"/>
    <n v="4"/>
  </r>
  <r>
    <s v="Call_7392"/>
    <s v="C0007"/>
    <n v="155"/>
    <s v="R05"/>
    <d v="2023-02-18T00:00:00"/>
    <n v="180"/>
    <n v="2.2000000000000002"/>
    <n v="2023"/>
    <s v="Saturday"/>
    <s v="More than 2 hours"/>
    <n v="2"/>
  </r>
  <r>
    <s v="Call_7393"/>
    <s v="C0003"/>
    <n v="68"/>
    <s v="R02"/>
    <d v="2023-02-18T00:00:00"/>
    <n v="22"/>
    <n v="3.3"/>
    <n v="2023"/>
    <s v="Saturday"/>
    <s v="1 to 2 hours"/>
    <n v="3"/>
  </r>
  <r>
    <s v="Call_7394"/>
    <s v="C0010"/>
    <n v="95"/>
    <s v="R02"/>
    <d v="2023-02-18T00:00:00"/>
    <n v="52"/>
    <n v="4.8"/>
    <n v="2023"/>
    <s v="Saturday"/>
    <s v="1 to 2 hours"/>
    <n v="5"/>
  </r>
  <r>
    <s v="Call_7395"/>
    <s v="C0015"/>
    <n v="65"/>
    <s v="R05"/>
    <d v="2023-02-19T00:00:00"/>
    <n v="80"/>
    <n v="4"/>
    <n v="2023"/>
    <s v="Sunday"/>
    <s v="1 to 2 hours"/>
    <n v="4"/>
  </r>
  <r>
    <s v="Call_7396"/>
    <s v="C0011"/>
    <n v="114"/>
    <s v="R01"/>
    <d v="2023-02-19T00:00:00"/>
    <n v="54"/>
    <n v="1.1000000000000001"/>
    <n v="2023"/>
    <s v="Sunday"/>
    <s v="1 to 2 hours"/>
    <n v="1"/>
  </r>
  <r>
    <s v="Call_7397"/>
    <s v="C0004"/>
    <n v="155"/>
    <s v="R01"/>
    <d v="2023-02-20T00:00:00"/>
    <n v="80"/>
    <n v="3.9"/>
    <n v="2023"/>
    <s v="Monday"/>
    <s v="More than 2 hours"/>
    <n v="4"/>
  </r>
  <r>
    <s v="Call_7398"/>
    <s v="C0015"/>
    <n v="114"/>
    <s v="R05"/>
    <d v="2023-02-21T00:00:00"/>
    <n v="120"/>
    <n v="1.8"/>
    <n v="2023"/>
    <s v="Tuesday"/>
    <s v="1 to 2 hours"/>
    <n v="2"/>
  </r>
  <r>
    <s v="Call_7399"/>
    <s v="C0007"/>
    <n v="130"/>
    <s v="R04"/>
    <d v="2023-02-21T00:00:00"/>
    <n v="150"/>
    <n v="1"/>
    <n v="2023"/>
    <s v="Tuesday"/>
    <s v="More than 2 hours"/>
    <n v="1"/>
  </r>
  <r>
    <s v="Call_7400"/>
    <s v="C0004"/>
    <n v="89"/>
    <s v="R05"/>
    <d v="2023-02-21T00:00:00"/>
    <n v="90"/>
    <n v="4.3"/>
    <n v="2023"/>
    <s v="Tuesday"/>
    <s v="1 to 2 hours"/>
    <n v="4"/>
  </r>
  <r>
    <s v="Call_7401"/>
    <s v="C0001"/>
    <n v="61"/>
    <s v="R03"/>
    <d v="2023-02-22T00:00:00"/>
    <n v="140"/>
    <n v="3.4"/>
    <n v="2023"/>
    <s v="Wednesday"/>
    <s v="1 to 2 hours"/>
    <n v="3"/>
  </r>
  <r>
    <s v="Call_7402"/>
    <s v="C0010"/>
    <n v="154"/>
    <s v="R01"/>
    <d v="2023-02-22T00:00:00"/>
    <n v="22"/>
    <n v="3.4"/>
    <n v="2023"/>
    <s v="Wednesday"/>
    <s v="More than 2 hours"/>
    <n v="3"/>
  </r>
  <r>
    <s v="Call_7403"/>
    <s v="C0015"/>
    <n v="115"/>
    <s v="R04"/>
    <d v="2023-02-23T00:00:00"/>
    <n v="150"/>
    <n v="4.0999999999999996"/>
    <n v="2023"/>
    <s v="Thursday"/>
    <s v="1 to 2 hours"/>
    <n v="4"/>
  </r>
  <r>
    <s v="Call_7404"/>
    <s v="C0008"/>
    <n v="138"/>
    <s v="R02"/>
    <d v="2023-02-24T00:00:00"/>
    <n v="35"/>
    <n v="4.8"/>
    <n v="2023"/>
    <s v="Friday"/>
    <s v="More than 2 hours"/>
    <n v="5"/>
  </r>
  <r>
    <s v="Call_7405"/>
    <s v="C0014"/>
    <n v="153"/>
    <s v="R05"/>
    <d v="2023-02-24T00:00:00"/>
    <n v="200"/>
    <n v="2"/>
    <n v="2023"/>
    <s v="Friday"/>
    <s v="More than 2 hours"/>
    <n v="2"/>
  </r>
  <r>
    <s v="Call_7406"/>
    <s v="C0015"/>
    <n v="61"/>
    <s v="R03"/>
    <d v="2023-02-25T00:00:00"/>
    <n v="150"/>
    <n v="4.5999999999999996"/>
    <n v="2023"/>
    <s v="Saturday"/>
    <s v="1 to 2 hours"/>
    <n v="5"/>
  </r>
  <r>
    <s v="Call_7407"/>
    <s v="C0009"/>
    <n v="62"/>
    <s v="R05"/>
    <d v="2023-02-25T00:00:00"/>
    <n v="21"/>
    <n v="2.6"/>
    <n v="2023"/>
    <s v="Saturday"/>
    <s v="1 to 2 hours"/>
    <n v="3"/>
  </r>
  <r>
    <s v="Call_7408"/>
    <s v="C0001"/>
    <n v="151"/>
    <s v="R04"/>
    <d v="2023-02-26T00:00:00"/>
    <n v="46"/>
    <n v="4.9000000000000004"/>
    <n v="2023"/>
    <s v="Sunday"/>
    <s v="More than 2 hours"/>
    <n v="5"/>
  </r>
  <r>
    <s v="Call_7409"/>
    <s v="C0012"/>
    <n v="102"/>
    <s v="R01"/>
    <d v="2023-02-26T00:00:00"/>
    <n v="165"/>
    <n v="2.7"/>
    <n v="2023"/>
    <s v="Sunday"/>
    <s v="1 to 2 hours"/>
    <n v="3"/>
  </r>
  <r>
    <s v="Call_7410"/>
    <s v="C0006"/>
    <n v="64"/>
    <s v="R05"/>
    <d v="2023-02-26T00:00:00"/>
    <n v="84"/>
    <n v="4.0999999999999996"/>
    <n v="2023"/>
    <s v="Sunday"/>
    <s v="1 to 2 hours"/>
    <n v="4"/>
  </r>
  <r>
    <s v="Call_7411"/>
    <s v="C0004"/>
    <n v="6"/>
    <s v="R01"/>
    <d v="2023-02-27T00:00:00"/>
    <n v="102"/>
    <n v="4.4000000000000004"/>
    <n v="2023"/>
    <s v="Monday"/>
    <s v="Under 10 mins"/>
    <n v="4"/>
  </r>
  <r>
    <s v="Call_7412"/>
    <s v="C0006"/>
    <n v="129"/>
    <s v="R05"/>
    <d v="2023-02-27T00:00:00"/>
    <n v="180"/>
    <n v="4.8"/>
    <n v="2023"/>
    <s v="Monday"/>
    <s v="More than 2 hours"/>
    <n v="5"/>
  </r>
  <r>
    <s v="Call_7413"/>
    <s v="C0009"/>
    <n v="42"/>
    <s v="R04"/>
    <d v="2023-02-28T00:00:00"/>
    <n v="111"/>
    <n v="3"/>
    <n v="2023"/>
    <s v="Tuesday"/>
    <s v="30 to 60 mins"/>
    <n v="3"/>
  </r>
  <r>
    <s v="Call_7414"/>
    <s v="C0009"/>
    <n v="71"/>
    <s v="R03"/>
    <d v="2023-02-28T00:00:00"/>
    <n v="104"/>
    <n v="3.1"/>
    <n v="2023"/>
    <s v="Tuesday"/>
    <s v="1 to 2 hours"/>
    <n v="3"/>
  </r>
  <r>
    <s v="Call_7415"/>
    <s v="C0005"/>
    <n v="53"/>
    <s v="R01"/>
    <d v="2023-02-28T00:00:00"/>
    <n v="80"/>
    <n v="2.6"/>
    <n v="2023"/>
    <s v="Tuesday"/>
    <s v="30 to 60 mins"/>
    <n v="3"/>
  </r>
  <r>
    <s v="Call_7416"/>
    <s v="C0011"/>
    <n v="155"/>
    <s v="R03"/>
    <d v="2023-03-01T00:00:00"/>
    <n v="132"/>
    <n v="4.5999999999999996"/>
    <n v="2023"/>
    <s v="Wednesday"/>
    <s v="More than 2 hours"/>
    <n v="5"/>
  </r>
  <r>
    <s v="Call_7417"/>
    <s v="C0011"/>
    <n v="90"/>
    <s v="R04"/>
    <d v="2023-03-01T00:00:00"/>
    <n v="170"/>
    <n v="3.7"/>
    <n v="2023"/>
    <s v="Wednesday"/>
    <s v="1 to 2 hours"/>
    <n v="4"/>
  </r>
  <r>
    <s v="Call_7418"/>
    <s v="C0006"/>
    <n v="166"/>
    <s v="R02"/>
    <d v="2023-03-01T00:00:00"/>
    <n v="36"/>
    <n v="3.8"/>
    <n v="2023"/>
    <s v="Wednesday"/>
    <s v="More than 2 hours"/>
    <n v="4"/>
  </r>
  <r>
    <s v="Call_7419"/>
    <s v="C0002"/>
    <n v="89"/>
    <s v="R03"/>
    <d v="2023-03-01T00:00:00"/>
    <n v="126"/>
    <n v="3.6"/>
    <n v="2023"/>
    <s v="Wednesday"/>
    <s v="1 to 2 hours"/>
    <n v="4"/>
  </r>
  <r>
    <s v="Call_7420"/>
    <s v="C0015"/>
    <n v="152"/>
    <s v="R01"/>
    <d v="2023-03-01T00:00:00"/>
    <n v="215"/>
    <n v="4.4000000000000004"/>
    <n v="2023"/>
    <s v="Wednesday"/>
    <s v="More than 2 hours"/>
    <n v="4"/>
  </r>
  <r>
    <s v="Call_7421"/>
    <s v="C0002"/>
    <n v="137"/>
    <s v="R04"/>
    <d v="2023-03-01T00:00:00"/>
    <n v="114"/>
    <n v="3.2"/>
    <n v="2023"/>
    <s v="Wednesday"/>
    <s v="More than 2 hours"/>
    <n v="3"/>
  </r>
  <r>
    <s v="Call_7422"/>
    <s v="C0002"/>
    <n v="43"/>
    <s v="R04"/>
    <d v="2023-03-01T00:00:00"/>
    <n v="99"/>
    <n v="4.7"/>
    <n v="2023"/>
    <s v="Wednesday"/>
    <s v="30 to 60 mins"/>
    <n v="5"/>
  </r>
  <r>
    <s v="Call_7423"/>
    <s v="C0010"/>
    <n v="114"/>
    <s v="R04"/>
    <d v="2023-03-02T00:00:00"/>
    <n v="23"/>
    <n v="4.8"/>
    <n v="2023"/>
    <s v="Thursday"/>
    <s v="1 to 2 hours"/>
    <n v="5"/>
  </r>
  <r>
    <s v="Call_7424"/>
    <s v="C0014"/>
    <n v="103"/>
    <s v="R03"/>
    <d v="2023-03-02T00:00:00"/>
    <n v="75"/>
    <n v="2.7"/>
    <n v="2023"/>
    <s v="Thursday"/>
    <s v="1 to 2 hours"/>
    <n v="3"/>
  </r>
  <r>
    <s v="Call_7425"/>
    <s v="C0002"/>
    <n v="98"/>
    <s v="R01"/>
    <d v="2023-03-02T00:00:00"/>
    <n v="100"/>
    <n v="3.8"/>
    <n v="2023"/>
    <s v="Thursday"/>
    <s v="1 to 2 hours"/>
    <n v="4"/>
  </r>
  <r>
    <s v="Call_7426"/>
    <s v="C0006"/>
    <n v="106"/>
    <s v="R02"/>
    <d v="2023-03-02T00:00:00"/>
    <n v="108"/>
    <n v="4.3"/>
    <n v="2023"/>
    <s v="Thursday"/>
    <s v="1 to 2 hours"/>
    <n v="4"/>
  </r>
  <r>
    <s v="Call_7427"/>
    <s v="C0004"/>
    <n v="96"/>
    <s v="R02"/>
    <d v="2023-03-02T00:00:00"/>
    <n v="108"/>
    <n v="5"/>
    <n v="2023"/>
    <s v="Thursday"/>
    <s v="1 to 2 hours"/>
    <n v="5"/>
  </r>
  <r>
    <s v="Call_7428"/>
    <s v="C0014"/>
    <n v="70"/>
    <s v="R02"/>
    <d v="2023-03-02T00:00:00"/>
    <n v="28"/>
    <n v="4.8"/>
    <n v="2023"/>
    <s v="Thursday"/>
    <s v="1 to 2 hours"/>
    <n v="5"/>
  </r>
  <r>
    <s v="Call_7429"/>
    <s v="C0009"/>
    <n v="86"/>
    <s v="R05"/>
    <d v="2023-03-03T00:00:00"/>
    <n v="70"/>
    <n v="4.9000000000000004"/>
    <n v="2023"/>
    <s v="Friday"/>
    <s v="1 to 2 hours"/>
    <n v="5"/>
  </r>
  <r>
    <s v="Call_7430"/>
    <s v="C0005"/>
    <n v="64"/>
    <s v="R05"/>
    <d v="2023-03-03T00:00:00"/>
    <n v="172"/>
    <n v="4.0999999999999996"/>
    <n v="2023"/>
    <s v="Friday"/>
    <s v="1 to 2 hours"/>
    <n v="4"/>
  </r>
  <r>
    <s v="Call_7431"/>
    <s v="C0004"/>
    <n v="113"/>
    <s v="R01"/>
    <d v="2023-03-03T00:00:00"/>
    <n v="123"/>
    <n v="4.4000000000000004"/>
    <n v="2023"/>
    <s v="Friday"/>
    <s v="1 to 2 hours"/>
    <n v="4"/>
  </r>
  <r>
    <s v="Call_7432"/>
    <s v="C0004"/>
    <n v="21"/>
    <s v="R02"/>
    <d v="2023-03-03T00:00:00"/>
    <n v="93"/>
    <n v="3.4"/>
    <n v="2023"/>
    <s v="Friday"/>
    <s v="10 to 30 mins"/>
    <n v="3"/>
  </r>
  <r>
    <s v="Call_7433"/>
    <s v="C0012"/>
    <n v="107"/>
    <s v="R05"/>
    <d v="2023-03-03T00:00:00"/>
    <n v="66"/>
    <n v="4"/>
    <n v="2023"/>
    <s v="Friday"/>
    <s v="1 to 2 hours"/>
    <n v="4"/>
  </r>
  <r>
    <s v="Call_7434"/>
    <s v="C0012"/>
    <n v="131"/>
    <s v="R02"/>
    <d v="2023-03-03T00:00:00"/>
    <n v="39"/>
    <n v="2.4"/>
    <n v="2023"/>
    <s v="Friday"/>
    <s v="More than 2 hours"/>
    <n v="2"/>
  </r>
  <r>
    <s v="Call_7435"/>
    <s v="C0003"/>
    <n v="11"/>
    <s v="R03"/>
    <d v="2023-03-03T00:00:00"/>
    <n v="25"/>
    <n v="2.1"/>
    <n v="2023"/>
    <s v="Friday"/>
    <s v="10 to 30 mins"/>
    <n v="2"/>
  </r>
  <r>
    <s v="Call_7436"/>
    <s v="C0001"/>
    <n v="86"/>
    <s v="R01"/>
    <d v="2023-03-03T00:00:00"/>
    <n v="68"/>
    <n v="3"/>
    <n v="2023"/>
    <s v="Friday"/>
    <s v="1 to 2 hours"/>
    <n v="3"/>
  </r>
  <r>
    <s v="Call_7437"/>
    <s v="C0005"/>
    <n v="28"/>
    <s v="R03"/>
    <d v="2023-03-03T00:00:00"/>
    <n v="84"/>
    <n v="3.2"/>
    <n v="2023"/>
    <s v="Friday"/>
    <s v="10 to 30 mins"/>
    <n v="3"/>
  </r>
  <r>
    <s v="Call_7438"/>
    <s v="C0011"/>
    <n v="139"/>
    <s v="R02"/>
    <d v="2023-03-04T00:00:00"/>
    <n v="88"/>
    <n v="3.4"/>
    <n v="2023"/>
    <s v="Saturday"/>
    <s v="More than 2 hours"/>
    <n v="3"/>
  </r>
  <r>
    <s v="Call_7439"/>
    <s v="C0006"/>
    <n v="82"/>
    <s v="R01"/>
    <d v="2023-03-04T00:00:00"/>
    <n v="93"/>
    <n v="2.7"/>
    <n v="2023"/>
    <s v="Saturday"/>
    <s v="1 to 2 hours"/>
    <n v="3"/>
  </r>
  <r>
    <s v="Call_7440"/>
    <s v="C0004"/>
    <n v="101"/>
    <s v="R03"/>
    <d v="2023-03-04T00:00:00"/>
    <n v="128"/>
    <n v="5"/>
    <n v="2023"/>
    <s v="Saturday"/>
    <s v="1 to 2 hours"/>
    <n v="5"/>
  </r>
  <r>
    <s v="Call_7441"/>
    <s v="C0005"/>
    <n v="75"/>
    <s v="R04"/>
    <d v="2023-03-04T00:00:00"/>
    <n v="40"/>
    <n v="3.4"/>
    <n v="2023"/>
    <s v="Saturday"/>
    <s v="1 to 2 hours"/>
    <n v="3"/>
  </r>
  <r>
    <s v="Call_7442"/>
    <s v="C0010"/>
    <n v="40"/>
    <s v="R03"/>
    <d v="2023-03-05T00:00:00"/>
    <n v="92"/>
    <n v="4.7"/>
    <n v="2023"/>
    <s v="Sunday"/>
    <s v="30 to 60 mins"/>
    <n v="5"/>
  </r>
  <r>
    <s v="Call_7443"/>
    <s v="C0002"/>
    <n v="86"/>
    <s v="R02"/>
    <d v="2023-03-05T00:00:00"/>
    <n v="27"/>
    <n v="4.5"/>
    <n v="2023"/>
    <s v="Sunday"/>
    <s v="1 to 2 hours"/>
    <n v="5"/>
  </r>
  <r>
    <s v="Call_7444"/>
    <s v="C0007"/>
    <n v="131"/>
    <s v="R05"/>
    <d v="2023-03-05T00:00:00"/>
    <n v="140"/>
    <n v="4.0999999999999996"/>
    <n v="2023"/>
    <s v="Sunday"/>
    <s v="More than 2 hours"/>
    <n v="4"/>
  </r>
  <r>
    <s v="Call_7445"/>
    <s v="C0012"/>
    <n v="67"/>
    <s v="R01"/>
    <d v="2023-03-05T00:00:00"/>
    <n v="40"/>
    <n v="5"/>
    <n v="2023"/>
    <s v="Sunday"/>
    <s v="1 to 2 hours"/>
    <n v="5"/>
  </r>
  <r>
    <s v="Call_7446"/>
    <s v="C0008"/>
    <n v="71"/>
    <s v="R03"/>
    <d v="2023-03-05T00:00:00"/>
    <n v="102"/>
    <n v="4.7"/>
    <n v="2023"/>
    <s v="Sunday"/>
    <s v="1 to 2 hours"/>
    <n v="5"/>
  </r>
  <r>
    <s v="Call_7447"/>
    <s v="C0007"/>
    <n v="113"/>
    <s v="R05"/>
    <d v="2023-03-05T00:00:00"/>
    <n v="42"/>
    <n v="4.2"/>
    <n v="2023"/>
    <s v="Sunday"/>
    <s v="1 to 2 hours"/>
    <n v="4"/>
  </r>
  <r>
    <s v="Call_7448"/>
    <s v="C0006"/>
    <n v="53"/>
    <s v="R02"/>
    <d v="2023-03-06T00:00:00"/>
    <n v="210"/>
    <n v="3.9"/>
    <n v="2023"/>
    <s v="Monday"/>
    <s v="30 to 60 mins"/>
    <n v="4"/>
  </r>
  <r>
    <s v="Call_7449"/>
    <s v="C0007"/>
    <n v="153"/>
    <s v="R01"/>
    <d v="2023-03-06T00:00:00"/>
    <n v="34"/>
    <n v="3"/>
    <n v="2023"/>
    <s v="Monday"/>
    <s v="More than 2 hours"/>
    <n v="3"/>
  </r>
  <r>
    <s v="Call_7450"/>
    <s v="C0012"/>
    <n v="73"/>
    <s v="R04"/>
    <d v="2023-03-06T00:00:00"/>
    <n v="215"/>
    <n v="3.6"/>
    <n v="2023"/>
    <s v="Monday"/>
    <s v="1 to 2 hours"/>
    <n v="4"/>
  </r>
  <r>
    <s v="Call_7451"/>
    <s v="C0009"/>
    <n v="62"/>
    <s v="R04"/>
    <d v="2023-03-06T00:00:00"/>
    <n v="32"/>
    <n v="0.7"/>
    <n v="2023"/>
    <s v="Monday"/>
    <s v="1 to 2 hours"/>
    <n v="1"/>
  </r>
  <r>
    <s v="Call_7452"/>
    <s v="C0011"/>
    <n v="115"/>
    <s v="R02"/>
    <d v="2023-03-07T00:00:00"/>
    <n v="48"/>
    <n v="4.7"/>
    <n v="2023"/>
    <s v="Tuesday"/>
    <s v="1 to 2 hours"/>
    <n v="5"/>
  </r>
  <r>
    <s v="Call_7453"/>
    <s v="C0007"/>
    <n v="69"/>
    <s v="R02"/>
    <d v="2023-03-07T00:00:00"/>
    <n v="132"/>
    <n v="4.5"/>
    <n v="2023"/>
    <s v="Tuesday"/>
    <s v="1 to 2 hours"/>
    <n v="5"/>
  </r>
  <r>
    <s v="Call_7454"/>
    <s v="C0002"/>
    <n v="103"/>
    <s v="R05"/>
    <d v="2023-03-07T00:00:00"/>
    <n v="172"/>
    <n v="4.3"/>
    <n v="2023"/>
    <s v="Tuesday"/>
    <s v="1 to 2 hours"/>
    <n v="4"/>
  </r>
  <r>
    <s v="Call_7455"/>
    <s v="C0002"/>
    <n v="75"/>
    <s v="R05"/>
    <d v="2023-03-07T00:00:00"/>
    <n v="111"/>
    <n v="3.4"/>
    <n v="2023"/>
    <s v="Tuesday"/>
    <s v="1 to 2 hours"/>
    <n v="3"/>
  </r>
  <r>
    <s v="Call_7456"/>
    <s v="C0013"/>
    <n v="92"/>
    <s v="R05"/>
    <d v="2023-03-07T00:00:00"/>
    <n v="58"/>
    <n v="3.6"/>
    <n v="2023"/>
    <s v="Tuesday"/>
    <s v="1 to 2 hours"/>
    <n v="4"/>
  </r>
  <r>
    <s v="Call_7457"/>
    <s v="C0013"/>
    <n v="41"/>
    <s v="R04"/>
    <d v="2023-03-07T00:00:00"/>
    <n v="68"/>
    <n v="4"/>
    <n v="2023"/>
    <s v="Tuesday"/>
    <s v="30 to 60 mins"/>
    <n v="4"/>
  </r>
  <r>
    <s v="Call_7458"/>
    <s v="C0002"/>
    <n v="134"/>
    <s v="R01"/>
    <d v="2023-03-07T00:00:00"/>
    <n v="160"/>
    <n v="4.5"/>
    <n v="2023"/>
    <s v="Tuesday"/>
    <s v="More than 2 hours"/>
    <n v="5"/>
  </r>
  <r>
    <s v="Call_7459"/>
    <s v="C0001"/>
    <n v="80"/>
    <s v="R03"/>
    <d v="2023-03-07T00:00:00"/>
    <n v="45"/>
    <n v="3"/>
    <n v="2023"/>
    <s v="Tuesday"/>
    <s v="1 to 2 hours"/>
    <n v="3"/>
  </r>
  <r>
    <s v="Call_7460"/>
    <s v="C0008"/>
    <n v="103"/>
    <s v="R02"/>
    <d v="2023-03-08T00:00:00"/>
    <n v="117"/>
    <n v="3"/>
    <n v="2023"/>
    <s v="Wednesday"/>
    <s v="1 to 2 hours"/>
    <n v="3"/>
  </r>
  <r>
    <s v="Call_7461"/>
    <s v="C0006"/>
    <n v="20"/>
    <s v="R05"/>
    <d v="2023-03-09T00:00:00"/>
    <n v="22"/>
    <n v="1.6"/>
    <n v="2023"/>
    <s v="Thursday"/>
    <s v="10 to 30 mins"/>
    <n v="2"/>
  </r>
  <r>
    <s v="Call_7462"/>
    <s v="C0008"/>
    <n v="75"/>
    <s v="R03"/>
    <d v="2023-03-09T00:00:00"/>
    <n v="195"/>
    <n v="3"/>
    <n v="2023"/>
    <s v="Thursday"/>
    <s v="1 to 2 hours"/>
    <n v="3"/>
  </r>
  <r>
    <s v="Call_7463"/>
    <s v="C0013"/>
    <n v="80"/>
    <s v="R01"/>
    <d v="2023-03-09T00:00:00"/>
    <n v="168"/>
    <n v="3.7"/>
    <n v="2023"/>
    <s v="Thursday"/>
    <s v="1 to 2 hours"/>
    <n v="4"/>
  </r>
  <r>
    <s v="Call_7464"/>
    <s v="C0007"/>
    <n v="85"/>
    <s v="R04"/>
    <d v="2023-03-10T00:00:00"/>
    <n v="46"/>
    <n v="4.9000000000000004"/>
    <n v="2023"/>
    <s v="Friday"/>
    <s v="1 to 2 hours"/>
    <n v="5"/>
  </r>
  <r>
    <s v="Call_7465"/>
    <s v="C0004"/>
    <n v="155"/>
    <s v="R05"/>
    <d v="2023-03-10T00:00:00"/>
    <n v="164"/>
    <n v="3.4"/>
    <n v="2023"/>
    <s v="Friday"/>
    <s v="More than 2 hours"/>
    <n v="3"/>
  </r>
  <r>
    <s v="Call_7466"/>
    <s v="C0007"/>
    <n v="63"/>
    <s v="R04"/>
    <d v="2023-03-10T00:00:00"/>
    <n v="48"/>
    <n v="5"/>
    <n v="2023"/>
    <s v="Friday"/>
    <s v="1 to 2 hours"/>
    <n v="5"/>
  </r>
  <r>
    <s v="Call_7467"/>
    <s v="C0005"/>
    <n v="105"/>
    <s v="R02"/>
    <d v="2023-03-10T00:00:00"/>
    <n v="96"/>
    <n v="5"/>
    <n v="2023"/>
    <s v="Friday"/>
    <s v="1 to 2 hours"/>
    <n v="5"/>
  </r>
  <r>
    <s v="Call_7468"/>
    <s v="C0007"/>
    <n v="71"/>
    <s v="R04"/>
    <d v="2023-03-10T00:00:00"/>
    <n v="105"/>
    <n v="4"/>
    <n v="2023"/>
    <s v="Friday"/>
    <s v="1 to 2 hours"/>
    <n v="4"/>
  </r>
  <r>
    <s v="Call_7469"/>
    <s v="C0004"/>
    <n v="100"/>
    <s v="R04"/>
    <d v="2023-03-11T00:00:00"/>
    <n v="44"/>
    <n v="3.6"/>
    <n v="2023"/>
    <s v="Saturday"/>
    <s v="1 to 2 hours"/>
    <n v="4"/>
  </r>
  <r>
    <s v="Call_7470"/>
    <s v="C0003"/>
    <n v="93"/>
    <s v="R01"/>
    <d v="2023-03-11T00:00:00"/>
    <n v="132"/>
    <n v="3.7"/>
    <n v="2023"/>
    <s v="Saturday"/>
    <s v="1 to 2 hours"/>
    <n v="4"/>
  </r>
  <r>
    <s v="Call_7471"/>
    <s v="C0005"/>
    <n v="84"/>
    <s v="R05"/>
    <d v="2023-03-11T00:00:00"/>
    <n v="54"/>
    <n v="4.2"/>
    <n v="2023"/>
    <s v="Saturday"/>
    <s v="1 to 2 hours"/>
    <n v="4"/>
  </r>
  <r>
    <s v="Call_7472"/>
    <s v="C0001"/>
    <n v="56"/>
    <s v="R03"/>
    <d v="2023-03-11T00:00:00"/>
    <n v="129"/>
    <n v="2.1"/>
    <n v="2023"/>
    <s v="Saturday"/>
    <s v="30 to 60 mins"/>
    <n v="2"/>
  </r>
  <r>
    <s v="Call_7473"/>
    <s v="C0001"/>
    <n v="63"/>
    <s v="R04"/>
    <d v="2023-03-11T00:00:00"/>
    <n v="42"/>
    <n v="4"/>
    <n v="2023"/>
    <s v="Saturday"/>
    <s v="1 to 2 hours"/>
    <n v="4"/>
  </r>
  <r>
    <s v="Call_7474"/>
    <s v="C0009"/>
    <n v="83"/>
    <s v="R04"/>
    <d v="2023-03-11T00:00:00"/>
    <n v="42"/>
    <n v="4.2"/>
    <n v="2023"/>
    <s v="Saturday"/>
    <s v="1 to 2 hours"/>
    <n v="4"/>
  </r>
  <r>
    <s v="Call_7475"/>
    <s v="C0013"/>
    <n v="134"/>
    <s v="R05"/>
    <d v="2023-03-11T00:00:00"/>
    <n v="180"/>
    <n v="3.1"/>
    <n v="2023"/>
    <s v="Saturday"/>
    <s v="More than 2 hours"/>
    <n v="3"/>
  </r>
  <r>
    <s v="Call_7476"/>
    <s v="C0011"/>
    <n v="73"/>
    <s v="R04"/>
    <d v="2023-03-12T00:00:00"/>
    <n v="34"/>
    <n v="4.8"/>
    <n v="2023"/>
    <s v="Sunday"/>
    <s v="1 to 2 hours"/>
    <n v="5"/>
  </r>
  <r>
    <s v="Call_7477"/>
    <s v="C0008"/>
    <n v="6"/>
    <s v="R03"/>
    <d v="2023-03-12T00:00:00"/>
    <n v="29"/>
    <n v="4.7"/>
    <n v="2023"/>
    <s v="Sunday"/>
    <s v="Under 10 mins"/>
    <n v="5"/>
  </r>
  <r>
    <s v="Call_7478"/>
    <s v="C0012"/>
    <n v="46"/>
    <s v="R02"/>
    <d v="2023-03-12T00:00:00"/>
    <n v="165"/>
    <n v="3.3"/>
    <n v="2023"/>
    <s v="Sunday"/>
    <s v="30 to 60 mins"/>
    <n v="3"/>
  </r>
  <r>
    <s v="Call_7479"/>
    <s v="C0008"/>
    <n v="121"/>
    <s v="R04"/>
    <d v="2023-03-13T00:00:00"/>
    <n v="32"/>
    <n v="3.7"/>
    <n v="2023"/>
    <s v="Monday"/>
    <s v="More than 2 hours"/>
    <n v="4"/>
  </r>
  <r>
    <s v="Call_7480"/>
    <s v="C0001"/>
    <n v="61"/>
    <s v="R01"/>
    <d v="2023-03-13T00:00:00"/>
    <n v="160"/>
    <n v="4.9000000000000004"/>
    <n v="2023"/>
    <s v="Monday"/>
    <s v="1 to 2 hours"/>
    <n v="5"/>
  </r>
  <r>
    <s v="Call_7481"/>
    <s v="C0013"/>
    <n v="144"/>
    <s v="R05"/>
    <d v="2023-03-13T00:00:00"/>
    <n v="140"/>
    <n v="3.5"/>
    <n v="2023"/>
    <s v="Monday"/>
    <s v="More than 2 hours"/>
    <n v="4"/>
  </r>
  <r>
    <s v="Call_7482"/>
    <s v="C0012"/>
    <n v="145"/>
    <s v="R05"/>
    <d v="2023-03-13T00:00:00"/>
    <n v="136"/>
    <n v="4.4000000000000004"/>
    <n v="2023"/>
    <s v="Monday"/>
    <s v="More than 2 hours"/>
    <n v="4"/>
  </r>
  <r>
    <s v="Call_7483"/>
    <s v="C0005"/>
    <n v="85"/>
    <s v="R03"/>
    <d v="2023-03-13T00:00:00"/>
    <n v="66"/>
    <n v="2.8"/>
    <n v="2023"/>
    <s v="Monday"/>
    <s v="1 to 2 hours"/>
    <n v="3"/>
  </r>
  <r>
    <s v="Call_7484"/>
    <s v="C0012"/>
    <n v="13"/>
    <s v="R01"/>
    <d v="2023-03-14T00:00:00"/>
    <n v="63"/>
    <n v="4.0999999999999996"/>
    <n v="2023"/>
    <s v="Tuesday"/>
    <s v="10 to 30 mins"/>
    <n v="4"/>
  </r>
  <r>
    <s v="Call_7485"/>
    <s v="C0003"/>
    <n v="142"/>
    <s v="R04"/>
    <d v="2023-03-14T00:00:00"/>
    <n v="44"/>
    <n v="3.5"/>
    <n v="2023"/>
    <s v="Tuesday"/>
    <s v="More than 2 hours"/>
    <n v="4"/>
  </r>
  <r>
    <s v="Call_7486"/>
    <s v="C0013"/>
    <n v="28"/>
    <s v="R02"/>
    <d v="2023-03-14T00:00:00"/>
    <n v="78"/>
    <n v="3.8"/>
    <n v="2023"/>
    <s v="Tuesday"/>
    <s v="10 to 30 mins"/>
    <n v="4"/>
  </r>
  <r>
    <s v="Call_7487"/>
    <s v="C0013"/>
    <n v="119"/>
    <s v="R04"/>
    <d v="2023-03-14T00:00:00"/>
    <n v="20"/>
    <n v="3.9"/>
    <n v="2023"/>
    <s v="Tuesday"/>
    <s v="1 to 2 hours"/>
    <n v="4"/>
  </r>
  <r>
    <s v="Call_7488"/>
    <s v="C0008"/>
    <n v="65"/>
    <s v="R03"/>
    <d v="2023-03-14T00:00:00"/>
    <n v="84"/>
    <n v="2.5"/>
    <n v="2023"/>
    <s v="Tuesday"/>
    <s v="1 to 2 hours"/>
    <n v="3"/>
  </r>
  <r>
    <s v="Call_7489"/>
    <s v="C0002"/>
    <n v="68"/>
    <s v="R03"/>
    <d v="2023-03-14T00:00:00"/>
    <n v="32"/>
    <n v="4.9000000000000004"/>
    <n v="2023"/>
    <s v="Tuesday"/>
    <s v="1 to 2 hours"/>
    <n v="5"/>
  </r>
  <r>
    <s v="Call_7490"/>
    <s v="C0009"/>
    <n v="72"/>
    <s v="R02"/>
    <d v="2023-03-14T00:00:00"/>
    <n v="132"/>
    <n v="3.4"/>
    <n v="2023"/>
    <s v="Tuesday"/>
    <s v="1 to 2 hours"/>
    <n v="3"/>
  </r>
  <r>
    <s v="Call_7491"/>
    <s v="C0009"/>
    <n v="63"/>
    <s v="R05"/>
    <d v="2023-03-14T00:00:00"/>
    <n v="105"/>
    <n v="3.3"/>
    <n v="2023"/>
    <s v="Tuesday"/>
    <s v="1 to 2 hours"/>
    <n v="3"/>
  </r>
  <r>
    <s v="Call_7492"/>
    <s v="C0004"/>
    <n v="139"/>
    <s v="R04"/>
    <d v="2023-03-15T00:00:00"/>
    <n v="48"/>
    <n v="4.7"/>
    <n v="2023"/>
    <s v="Wednesday"/>
    <s v="More than 2 hours"/>
    <n v="5"/>
  </r>
  <r>
    <s v="Call_7493"/>
    <s v="C0013"/>
    <n v="59"/>
    <s v="R04"/>
    <d v="2023-03-15T00:00:00"/>
    <n v="64"/>
    <n v="4"/>
    <n v="2023"/>
    <s v="Wednesday"/>
    <s v="30 to 60 mins"/>
    <n v="4"/>
  </r>
  <r>
    <s v="Call_7494"/>
    <s v="C0006"/>
    <n v="138"/>
    <s v="R05"/>
    <d v="2023-03-15T00:00:00"/>
    <n v="44"/>
    <n v="3.8"/>
    <n v="2023"/>
    <s v="Wednesday"/>
    <s v="More than 2 hours"/>
    <n v="4"/>
  </r>
  <r>
    <s v="Call_7495"/>
    <s v="C0004"/>
    <n v="47"/>
    <s v="R02"/>
    <d v="2023-03-15T00:00:00"/>
    <n v="120"/>
    <n v="3.1"/>
    <n v="2023"/>
    <s v="Wednesday"/>
    <s v="30 to 60 mins"/>
    <n v="3"/>
  </r>
  <r>
    <s v="Call_7496"/>
    <s v="C0006"/>
    <n v="74"/>
    <s v="R02"/>
    <d v="2023-03-15T00:00:00"/>
    <n v="144"/>
    <n v="4.8"/>
    <n v="2023"/>
    <s v="Wednesday"/>
    <s v="1 to 2 hours"/>
    <n v="5"/>
  </r>
  <r>
    <s v="Call_7497"/>
    <s v="C0009"/>
    <n v="65"/>
    <s v="R02"/>
    <d v="2023-03-15T00:00:00"/>
    <n v="87"/>
    <n v="2.7"/>
    <n v="2023"/>
    <s v="Wednesday"/>
    <s v="1 to 2 hours"/>
    <n v="3"/>
  </r>
  <r>
    <s v="Call_7498"/>
    <s v="C0011"/>
    <n v="123"/>
    <s v="R03"/>
    <d v="2023-03-15T00:00:00"/>
    <n v="36"/>
    <n v="3.6"/>
    <n v="2023"/>
    <s v="Wednesday"/>
    <s v="More than 2 hours"/>
    <n v="4"/>
  </r>
  <r>
    <s v="Call_7499"/>
    <s v="C0009"/>
    <n v="90"/>
    <s v="R04"/>
    <d v="2023-03-16T00:00:00"/>
    <n v="72"/>
    <n v="4.7"/>
    <n v="2023"/>
    <s v="Thursday"/>
    <s v="1 to 2 hours"/>
    <n v="5"/>
  </r>
  <r>
    <s v="Call_7500"/>
    <s v="C0001"/>
    <n v="127"/>
    <s v="R05"/>
    <d v="2023-03-16T00:00:00"/>
    <n v="150"/>
    <n v="4.4000000000000004"/>
    <n v="2023"/>
    <s v="Thursday"/>
    <s v="More than 2 hours"/>
    <n v="4"/>
  </r>
  <r>
    <s v="Call_7501"/>
    <s v="C0014"/>
    <n v="60"/>
    <s v="R02"/>
    <d v="2023-03-16T00:00:00"/>
    <n v="68"/>
    <n v="4.3"/>
    <n v="2023"/>
    <s v="Thursday"/>
    <s v="30 to 60 mins"/>
    <n v="4"/>
  </r>
  <r>
    <s v="Call_7502"/>
    <s v="C0004"/>
    <n v="94"/>
    <s v="R05"/>
    <d v="2023-03-16T00:00:00"/>
    <n v="99"/>
    <n v="4.9000000000000004"/>
    <n v="2023"/>
    <s v="Thursday"/>
    <s v="1 to 2 hours"/>
    <n v="5"/>
  </r>
  <r>
    <s v="Call_7503"/>
    <s v="C0011"/>
    <n v="54"/>
    <s v="R02"/>
    <d v="2023-03-16T00:00:00"/>
    <n v="26"/>
    <n v="4.8"/>
    <n v="2023"/>
    <s v="Thursday"/>
    <s v="30 to 60 mins"/>
    <n v="5"/>
  </r>
  <r>
    <s v="Call_7504"/>
    <s v="C0009"/>
    <n v="104"/>
    <s v="R02"/>
    <d v="2023-03-16T00:00:00"/>
    <n v="88"/>
    <n v="3.2"/>
    <n v="2023"/>
    <s v="Thursday"/>
    <s v="1 to 2 hours"/>
    <n v="3"/>
  </r>
  <r>
    <s v="Call_7505"/>
    <s v="C0007"/>
    <n v="100"/>
    <s v="R02"/>
    <d v="2023-03-16T00:00:00"/>
    <n v="124"/>
    <n v="3.4"/>
    <n v="2023"/>
    <s v="Thursday"/>
    <s v="1 to 2 hours"/>
    <n v="3"/>
  </r>
  <r>
    <s v="Call_7506"/>
    <s v="C0006"/>
    <n v="84"/>
    <s v="R02"/>
    <d v="2023-03-16T00:00:00"/>
    <n v="72"/>
    <n v="3.5"/>
    <n v="2023"/>
    <s v="Thursday"/>
    <s v="1 to 2 hours"/>
    <n v="4"/>
  </r>
  <r>
    <s v="Call_7507"/>
    <s v="C0003"/>
    <n v="92"/>
    <s v="R01"/>
    <d v="2023-03-17T00:00:00"/>
    <n v="125"/>
    <n v="4.9000000000000004"/>
    <n v="2023"/>
    <s v="Friday"/>
    <s v="1 to 2 hours"/>
    <n v="5"/>
  </r>
  <r>
    <s v="Call_7508"/>
    <s v="C0010"/>
    <n v="64"/>
    <s v="R05"/>
    <d v="2023-03-17T00:00:00"/>
    <n v="22"/>
    <n v="4.0999999999999996"/>
    <n v="2023"/>
    <s v="Friday"/>
    <s v="1 to 2 hours"/>
    <n v="4"/>
  </r>
  <r>
    <s v="Call_7509"/>
    <s v="C0005"/>
    <n v="89"/>
    <s v="R04"/>
    <d v="2023-03-18T00:00:00"/>
    <n v="70"/>
    <n v="4.9000000000000004"/>
    <n v="2023"/>
    <s v="Saturday"/>
    <s v="1 to 2 hours"/>
    <n v="5"/>
  </r>
  <r>
    <s v="Call_7510"/>
    <s v="C0015"/>
    <n v="40"/>
    <s v="R02"/>
    <d v="2023-03-18T00:00:00"/>
    <n v="24"/>
    <n v="4.3"/>
    <n v="2023"/>
    <s v="Saturday"/>
    <s v="30 to 60 mins"/>
    <n v="4"/>
  </r>
  <r>
    <s v="Call_7511"/>
    <s v="C0013"/>
    <n v="75"/>
    <s v="R03"/>
    <d v="2023-03-18T00:00:00"/>
    <n v="32"/>
    <n v="4.0999999999999996"/>
    <n v="2023"/>
    <s v="Saturday"/>
    <s v="1 to 2 hours"/>
    <n v="4"/>
  </r>
  <r>
    <s v="Call_7512"/>
    <s v="C0001"/>
    <n v="106"/>
    <s v="R01"/>
    <d v="2023-03-18T00:00:00"/>
    <n v="112"/>
    <n v="4.4000000000000004"/>
    <n v="2023"/>
    <s v="Saturday"/>
    <s v="1 to 2 hours"/>
    <n v="4"/>
  </r>
  <r>
    <s v="Call_7513"/>
    <s v="C0010"/>
    <n v="58"/>
    <s v="R02"/>
    <d v="2023-03-19T00:00:00"/>
    <n v="43"/>
    <n v="4.5"/>
    <n v="2023"/>
    <s v="Sunday"/>
    <s v="30 to 60 mins"/>
    <n v="5"/>
  </r>
  <r>
    <s v="Call_7514"/>
    <s v="C0006"/>
    <n v="84"/>
    <s v="R01"/>
    <d v="2023-03-19T00:00:00"/>
    <n v="22"/>
    <n v="3.5"/>
    <n v="2023"/>
    <s v="Sunday"/>
    <s v="1 to 2 hours"/>
    <n v="4"/>
  </r>
  <r>
    <s v="Call_7515"/>
    <s v="C0009"/>
    <n v="140"/>
    <s v="R01"/>
    <d v="2023-03-19T00:00:00"/>
    <n v="93"/>
    <n v="4.4000000000000004"/>
    <n v="2023"/>
    <s v="Sunday"/>
    <s v="More than 2 hours"/>
    <n v="4"/>
  </r>
  <r>
    <s v="Call_7516"/>
    <s v="C0010"/>
    <n v="67"/>
    <s v="R01"/>
    <d v="2023-03-19T00:00:00"/>
    <n v="45"/>
    <n v="3.5"/>
    <n v="2023"/>
    <s v="Sunday"/>
    <s v="1 to 2 hours"/>
    <n v="4"/>
  </r>
  <r>
    <s v="Call_7517"/>
    <s v="C0004"/>
    <n v="126"/>
    <s v="R01"/>
    <d v="2023-03-20T00:00:00"/>
    <n v="96"/>
    <n v="3.8"/>
    <n v="2023"/>
    <s v="Monday"/>
    <s v="More than 2 hours"/>
    <n v="4"/>
  </r>
  <r>
    <s v="Call_7518"/>
    <s v="C0004"/>
    <n v="89"/>
    <s v="R02"/>
    <d v="2023-03-20T00:00:00"/>
    <n v="96"/>
    <n v="3.3"/>
    <n v="2023"/>
    <s v="Monday"/>
    <s v="1 to 2 hours"/>
    <n v="3"/>
  </r>
  <r>
    <s v="Call_7519"/>
    <s v="C0005"/>
    <n v="56"/>
    <s v="R05"/>
    <d v="2023-03-20T00:00:00"/>
    <n v="31"/>
    <n v="4.4000000000000004"/>
    <n v="2023"/>
    <s v="Monday"/>
    <s v="30 to 60 mins"/>
    <n v="4"/>
  </r>
  <r>
    <s v="Call_7520"/>
    <s v="C0011"/>
    <n v="48"/>
    <s v="R02"/>
    <d v="2023-03-20T00:00:00"/>
    <n v="200"/>
    <n v="3.9"/>
    <n v="2023"/>
    <s v="Monday"/>
    <s v="30 to 60 mins"/>
    <n v="4"/>
  </r>
  <r>
    <s v="Call_7521"/>
    <s v="C0004"/>
    <n v="55"/>
    <s v="R05"/>
    <d v="2023-03-20T00:00:00"/>
    <n v="99"/>
    <n v="2.7"/>
    <n v="2023"/>
    <s v="Monday"/>
    <s v="30 to 60 mins"/>
    <n v="3"/>
  </r>
  <r>
    <s v="Call_7522"/>
    <s v="C0014"/>
    <n v="88"/>
    <s v="R03"/>
    <d v="2023-03-20T00:00:00"/>
    <n v="144"/>
    <n v="2.9"/>
    <n v="2023"/>
    <s v="Monday"/>
    <s v="1 to 2 hours"/>
    <n v="3"/>
  </r>
  <r>
    <s v="Call_7523"/>
    <s v="C0005"/>
    <n v="102"/>
    <s v="R01"/>
    <d v="2023-03-21T00:00:00"/>
    <n v="81"/>
    <n v="4"/>
    <n v="2023"/>
    <s v="Tuesday"/>
    <s v="1 to 2 hours"/>
    <n v="4"/>
  </r>
  <r>
    <s v="Call_7524"/>
    <s v="C0014"/>
    <n v="155"/>
    <s v="R03"/>
    <d v="2023-03-21T00:00:00"/>
    <n v="70"/>
    <n v="4.4000000000000004"/>
    <n v="2023"/>
    <s v="Tuesday"/>
    <s v="More than 2 hours"/>
    <n v="4"/>
  </r>
  <r>
    <s v="Call_7525"/>
    <s v="C0004"/>
    <n v="63"/>
    <s v="R03"/>
    <d v="2023-03-21T00:00:00"/>
    <n v="148"/>
    <n v="5"/>
    <n v="2023"/>
    <s v="Tuesday"/>
    <s v="1 to 2 hours"/>
    <n v="5"/>
  </r>
  <r>
    <s v="Call_7526"/>
    <s v="C0007"/>
    <n v="59"/>
    <s v="R01"/>
    <d v="2023-03-21T00:00:00"/>
    <n v="215"/>
    <n v="4.0999999999999996"/>
    <n v="2023"/>
    <s v="Tuesday"/>
    <s v="30 to 60 mins"/>
    <n v="4"/>
  </r>
  <r>
    <s v="Call_7527"/>
    <s v="C0007"/>
    <n v="144"/>
    <s v="R02"/>
    <d v="2023-03-21T00:00:00"/>
    <n v="124"/>
    <n v="4.4000000000000004"/>
    <n v="2023"/>
    <s v="Tuesday"/>
    <s v="More than 2 hours"/>
    <n v="4"/>
  </r>
  <r>
    <s v="Call_7528"/>
    <s v="C0006"/>
    <n v="113"/>
    <s v="R04"/>
    <d v="2023-03-21T00:00:00"/>
    <n v="168"/>
    <n v="4.0999999999999996"/>
    <n v="2023"/>
    <s v="Tuesday"/>
    <s v="1 to 2 hours"/>
    <n v="4"/>
  </r>
  <r>
    <s v="Call_7529"/>
    <s v="C0012"/>
    <n v="154"/>
    <s v="R05"/>
    <d v="2023-03-21T00:00:00"/>
    <n v="90"/>
    <n v="4.5"/>
    <n v="2023"/>
    <s v="Tuesday"/>
    <s v="More than 2 hours"/>
    <n v="5"/>
  </r>
  <r>
    <s v="Call_7530"/>
    <s v="C0012"/>
    <n v="58"/>
    <s v="R01"/>
    <d v="2023-03-22T00:00:00"/>
    <n v="176"/>
    <n v="4.2"/>
    <n v="2023"/>
    <s v="Wednesday"/>
    <s v="30 to 60 mins"/>
    <n v="4"/>
  </r>
  <r>
    <s v="Call_7531"/>
    <s v="C0011"/>
    <n v="63"/>
    <s v="R03"/>
    <d v="2023-03-22T00:00:00"/>
    <n v="87"/>
    <n v="4.5999999999999996"/>
    <n v="2023"/>
    <s v="Wednesday"/>
    <s v="1 to 2 hours"/>
    <n v="5"/>
  </r>
  <r>
    <s v="Call_7532"/>
    <s v="C0009"/>
    <n v="59"/>
    <s v="R02"/>
    <d v="2023-03-22T00:00:00"/>
    <n v="128"/>
    <n v="4.5"/>
    <n v="2023"/>
    <s v="Wednesday"/>
    <s v="30 to 60 mins"/>
    <n v="5"/>
  </r>
  <r>
    <s v="Call_7533"/>
    <s v="C0008"/>
    <n v="129"/>
    <s v="R03"/>
    <d v="2023-03-22T00:00:00"/>
    <n v="120"/>
    <n v="4.0999999999999996"/>
    <n v="2023"/>
    <s v="Wednesday"/>
    <s v="More than 2 hours"/>
    <n v="4"/>
  </r>
  <r>
    <s v="Call_7534"/>
    <s v="C0002"/>
    <n v="101"/>
    <s v="R04"/>
    <d v="2023-03-22T00:00:00"/>
    <n v="130"/>
    <n v="4.8"/>
    <n v="2023"/>
    <s v="Wednesday"/>
    <s v="1 to 2 hours"/>
    <n v="5"/>
  </r>
  <r>
    <s v="Call_7535"/>
    <s v="C0015"/>
    <n v="154"/>
    <s v="R02"/>
    <d v="2023-03-22T00:00:00"/>
    <n v="172"/>
    <n v="3.1"/>
    <n v="2023"/>
    <s v="Wednesday"/>
    <s v="More than 2 hours"/>
    <n v="3"/>
  </r>
  <r>
    <s v="Call_7536"/>
    <s v="C0010"/>
    <n v="131"/>
    <s v="R02"/>
    <d v="2023-03-22T00:00:00"/>
    <n v="58"/>
    <n v="4.9000000000000004"/>
    <n v="2023"/>
    <s v="Wednesday"/>
    <s v="More than 2 hours"/>
    <n v="5"/>
  </r>
  <r>
    <s v="Call_7537"/>
    <s v="C0007"/>
    <n v="111"/>
    <s v="R04"/>
    <d v="2023-03-23T00:00:00"/>
    <n v="86"/>
    <n v="4.0999999999999996"/>
    <n v="2023"/>
    <s v="Thursday"/>
    <s v="1 to 2 hours"/>
    <n v="4"/>
  </r>
  <r>
    <s v="Call_7538"/>
    <s v="C0012"/>
    <n v="142"/>
    <s v="R04"/>
    <d v="2023-03-24T00:00:00"/>
    <n v="31"/>
    <n v="4.4000000000000004"/>
    <n v="2023"/>
    <s v="Friday"/>
    <s v="More than 2 hours"/>
    <n v="4"/>
  </r>
  <r>
    <s v="Call_7539"/>
    <s v="C0005"/>
    <n v="93"/>
    <s v="R03"/>
    <d v="2023-03-24T00:00:00"/>
    <n v="72"/>
    <n v="4.4000000000000004"/>
    <n v="2023"/>
    <s v="Friday"/>
    <s v="1 to 2 hours"/>
    <n v="4"/>
  </r>
  <r>
    <s v="Call_7540"/>
    <s v="C0012"/>
    <n v="125"/>
    <s v="R05"/>
    <d v="2023-03-25T00:00:00"/>
    <n v="27"/>
    <n v="3"/>
    <n v="2023"/>
    <s v="Saturday"/>
    <s v="More than 2 hours"/>
    <n v="3"/>
  </r>
  <r>
    <s v="Call_7541"/>
    <s v="C0008"/>
    <n v="76"/>
    <s v="R02"/>
    <d v="2023-03-25T00:00:00"/>
    <n v="110"/>
    <n v="4.4000000000000004"/>
    <n v="2023"/>
    <s v="Saturday"/>
    <s v="1 to 2 hours"/>
    <n v="4"/>
  </r>
  <r>
    <s v="Call_7542"/>
    <s v="C0006"/>
    <n v="69"/>
    <s v="R03"/>
    <d v="2023-03-25T00:00:00"/>
    <n v="126"/>
    <n v="3.7"/>
    <n v="2023"/>
    <s v="Saturday"/>
    <s v="1 to 2 hours"/>
    <n v="4"/>
  </r>
  <r>
    <s v="Call_7543"/>
    <s v="C0009"/>
    <n v="149"/>
    <s v="R05"/>
    <d v="2023-03-25T00:00:00"/>
    <n v="60"/>
    <n v="3.9"/>
    <n v="2023"/>
    <s v="Saturday"/>
    <s v="More than 2 hours"/>
    <n v="4"/>
  </r>
  <r>
    <s v="Call_7544"/>
    <s v="C0012"/>
    <n v="57"/>
    <s v="R03"/>
    <d v="2023-03-25T00:00:00"/>
    <n v="35"/>
    <n v="3.5"/>
    <n v="2023"/>
    <s v="Saturday"/>
    <s v="30 to 60 mins"/>
    <n v="4"/>
  </r>
  <r>
    <s v="Call_7545"/>
    <s v="C0004"/>
    <n v="113"/>
    <s v="R02"/>
    <d v="2023-03-25T00:00:00"/>
    <n v="81"/>
    <n v="3.5"/>
    <n v="2023"/>
    <s v="Saturday"/>
    <s v="1 to 2 hours"/>
    <n v="4"/>
  </r>
  <r>
    <s v="Call_7546"/>
    <s v="C0003"/>
    <n v="160"/>
    <s v="R05"/>
    <d v="2023-03-25T00:00:00"/>
    <n v="116"/>
    <n v="3.4"/>
    <n v="2023"/>
    <s v="Saturday"/>
    <s v="More than 2 hours"/>
    <n v="3"/>
  </r>
  <r>
    <s v="Call_7547"/>
    <s v="C0011"/>
    <n v="158"/>
    <s v="R01"/>
    <d v="2023-03-25T00:00:00"/>
    <n v="60"/>
    <n v="4.5"/>
    <n v="2023"/>
    <s v="Saturday"/>
    <s v="More than 2 hours"/>
    <n v="5"/>
  </r>
  <r>
    <s v="Call_7548"/>
    <s v="C0006"/>
    <n v="77"/>
    <s v="R05"/>
    <d v="2023-03-26T00:00:00"/>
    <n v="130"/>
    <n v="4.2"/>
    <n v="2023"/>
    <s v="Sunday"/>
    <s v="1 to 2 hours"/>
    <n v="4"/>
  </r>
  <r>
    <s v="Call_7549"/>
    <s v="C0013"/>
    <n v="118"/>
    <s v="R04"/>
    <d v="2023-03-26T00:00:00"/>
    <n v="99"/>
    <n v="5"/>
    <n v="2023"/>
    <s v="Sunday"/>
    <s v="1 to 2 hours"/>
    <n v="5"/>
  </r>
  <r>
    <s v="Call_7550"/>
    <s v="C0015"/>
    <n v="75"/>
    <s v="R02"/>
    <d v="2023-03-26T00:00:00"/>
    <n v="135"/>
    <n v="4.7"/>
    <n v="2023"/>
    <s v="Sunday"/>
    <s v="1 to 2 hours"/>
    <n v="5"/>
  </r>
  <r>
    <s v="Call_7551"/>
    <s v="C0004"/>
    <n v="103"/>
    <s v="R05"/>
    <d v="2023-03-26T00:00:00"/>
    <n v="42"/>
    <n v="2.8"/>
    <n v="2023"/>
    <s v="Sunday"/>
    <s v="1 to 2 hours"/>
    <n v="3"/>
  </r>
  <r>
    <s v="Call_7552"/>
    <s v="C0006"/>
    <n v="116"/>
    <s v="R04"/>
    <d v="2023-03-27T00:00:00"/>
    <n v="63"/>
    <n v="3.4"/>
    <n v="2023"/>
    <s v="Monday"/>
    <s v="1 to 2 hours"/>
    <n v="3"/>
  </r>
  <r>
    <s v="Call_7553"/>
    <s v="C0007"/>
    <n v="61"/>
    <s v="R01"/>
    <d v="2023-03-27T00:00:00"/>
    <n v="140"/>
    <n v="1.8"/>
    <n v="2023"/>
    <s v="Monday"/>
    <s v="1 to 2 hours"/>
    <n v="2"/>
  </r>
  <r>
    <s v="Call_7554"/>
    <s v="C0012"/>
    <n v="126"/>
    <s v="R02"/>
    <d v="2023-03-27T00:00:00"/>
    <n v="128"/>
    <n v="4.2"/>
    <n v="2023"/>
    <s v="Monday"/>
    <s v="More than 2 hours"/>
    <n v="4"/>
  </r>
  <r>
    <s v="Call_7555"/>
    <s v="C0002"/>
    <n v="141"/>
    <s v="R03"/>
    <d v="2023-03-27T00:00:00"/>
    <n v="80"/>
    <n v="4.4000000000000004"/>
    <n v="2023"/>
    <s v="Monday"/>
    <s v="More than 2 hours"/>
    <n v="4"/>
  </r>
  <r>
    <s v="Call_7556"/>
    <s v="C0011"/>
    <n v="95"/>
    <s v="R04"/>
    <d v="2023-03-27T00:00:00"/>
    <n v="28"/>
    <n v="2.7"/>
    <n v="2023"/>
    <s v="Monday"/>
    <s v="1 to 2 hours"/>
    <n v="3"/>
  </r>
  <r>
    <s v="Call_7557"/>
    <s v="C0015"/>
    <n v="39"/>
    <s v="R01"/>
    <d v="2023-03-28T00:00:00"/>
    <n v="81"/>
    <n v="5"/>
    <n v="2023"/>
    <s v="Tuesday"/>
    <s v="30 to 60 mins"/>
    <n v="5"/>
  </r>
  <r>
    <s v="Call_7558"/>
    <s v="C0004"/>
    <n v="127"/>
    <s v="R02"/>
    <d v="2023-03-28T00:00:00"/>
    <n v="99"/>
    <n v="3.9"/>
    <n v="2023"/>
    <s v="Tuesday"/>
    <s v="More than 2 hours"/>
    <n v="4"/>
  </r>
  <r>
    <s v="Call_7559"/>
    <s v="C0007"/>
    <n v="78"/>
    <s v="R02"/>
    <d v="2023-03-28T00:00:00"/>
    <n v="43"/>
    <n v="3.8"/>
    <n v="2023"/>
    <s v="Tuesday"/>
    <s v="1 to 2 hours"/>
    <n v="4"/>
  </r>
  <r>
    <s v="Call_7560"/>
    <s v="C0013"/>
    <n v="40"/>
    <s v="R02"/>
    <d v="2023-03-28T00:00:00"/>
    <n v="34"/>
    <n v="4.5999999999999996"/>
    <n v="2023"/>
    <s v="Tuesday"/>
    <s v="30 to 60 mins"/>
    <n v="5"/>
  </r>
  <r>
    <s v="Call_7561"/>
    <s v="C0007"/>
    <n v="56"/>
    <s v="R01"/>
    <d v="2023-03-28T00:00:00"/>
    <n v="225"/>
    <n v="4.5999999999999996"/>
    <n v="2023"/>
    <s v="Tuesday"/>
    <s v="30 to 60 mins"/>
    <n v="5"/>
  </r>
  <r>
    <s v="Call_7562"/>
    <s v="C0015"/>
    <n v="59"/>
    <s v="R03"/>
    <d v="2023-03-28T00:00:00"/>
    <n v="210"/>
    <n v="4.5"/>
    <n v="2023"/>
    <s v="Tuesday"/>
    <s v="30 to 60 mins"/>
    <n v="5"/>
  </r>
  <r>
    <s v="Call_7563"/>
    <s v="C0012"/>
    <n v="30"/>
    <s v="R02"/>
    <d v="2023-03-28T00:00:00"/>
    <n v="168"/>
    <n v="4.2"/>
    <n v="2023"/>
    <s v="Tuesday"/>
    <s v="10 to 30 mins"/>
    <n v="4"/>
  </r>
  <r>
    <s v="Call_7564"/>
    <s v="C0013"/>
    <n v="63"/>
    <s v="R05"/>
    <d v="2023-03-29T00:00:00"/>
    <n v="82"/>
    <n v="4.5"/>
    <n v="2023"/>
    <s v="Wednesday"/>
    <s v="1 to 2 hours"/>
    <n v="5"/>
  </r>
  <r>
    <s v="Call_7565"/>
    <s v="C0005"/>
    <n v="56"/>
    <s v="R04"/>
    <d v="2023-03-29T00:00:00"/>
    <n v="88"/>
    <n v="4.0999999999999996"/>
    <n v="2023"/>
    <s v="Wednesday"/>
    <s v="30 to 60 mins"/>
    <n v="4"/>
  </r>
  <r>
    <s v="Call_7566"/>
    <s v="C0008"/>
    <n v="95"/>
    <s v="R05"/>
    <d v="2023-03-29T00:00:00"/>
    <n v="111"/>
    <n v="3.3"/>
    <n v="2023"/>
    <s v="Wednesday"/>
    <s v="1 to 2 hours"/>
    <n v="3"/>
  </r>
  <r>
    <s v="Call_7567"/>
    <s v="C0001"/>
    <n v="128"/>
    <s v="R03"/>
    <d v="2023-03-29T00:00:00"/>
    <n v="60"/>
    <n v="3.8"/>
    <n v="2023"/>
    <s v="Wednesday"/>
    <s v="More than 2 hours"/>
    <n v="4"/>
  </r>
  <r>
    <s v="Call_7568"/>
    <s v="C0011"/>
    <n v="49"/>
    <s v="R05"/>
    <d v="2023-03-29T00:00:00"/>
    <n v="80"/>
    <n v="3"/>
    <n v="2023"/>
    <s v="Wednesday"/>
    <s v="30 to 60 mins"/>
    <n v="3"/>
  </r>
  <r>
    <s v="Call_7569"/>
    <s v="C0001"/>
    <n v="89"/>
    <s v="R01"/>
    <d v="2023-03-31T00:00:00"/>
    <n v="90"/>
    <n v="4.5999999999999996"/>
    <n v="2023"/>
    <s v="Friday"/>
    <s v="1 to 2 hours"/>
    <n v="5"/>
  </r>
  <r>
    <s v="Call_7570"/>
    <s v="C0009"/>
    <n v="87"/>
    <s v="R05"/>
    <d v="2023-03-31T00:00:00"/>
    <n v="225"/>
    <n v="2.9"/>
    <n v="2023"/>
    <s v="Friday"/>
    <s v="1 to 2 hours"/>
    <n v="3"/>
  </r>
  <r>
    <s v="Call_7571"/>
    <s v="C0003"/>
    <n v="60"/>
    <s v="R02"/>
    <d v="2023-04-01T00:00:00"/>
    <n v="215"/>
    <n v="3.2"/>
    <n v="2023"/>
    <s v="Saturday"/>
    <s v="30 to 60 mins"/>
    <n v="3"/>
  </r>
  <r>
    <s v="Call_7572"/>
    <s v="C0014"/>
    <n v="42"/>
    <s v="R01"/>
    <d v="2023-04-01T00:00:00"/>
    <n v="45"/>
    <n v="1.5"/>
    <n v="2023"/>
    <s v="Saturday"/>
    <s v="30 to 60 mins"/>
    <n v="2"/>
  </r>
  <r>
    <s v="Call_7573"/>
    <s v="C0010"/>
    <n v="99"/>
    <s v="R02"/>
    <d v="2023-04-01T00:00:00"/>
    <n v="74"/>
    <n v="4"/>
    <n v="2023"/>
    <s v="Saturday"/>
    <s v="1 to 2 hours"/>
    <n v="4"/>
  </r>
  <r>
    <s v="Call_7574"/>
    <s v="C0005"/>
    <n v="20"/>
    <s v="R01"/>
    <d v="2023-04-01T00:00:00"/>
    <n v="60"/>
    <n v="3.6"/>
    <n v="2023"/>
    <s v="Saturday"/>
    <s v="10 to 30 mins"/>
    <n v="4"/>
  </r>
  <r>
    <s v="Call_7575"/>
    <s v="C0013"/>
    <n v="65"/>
    <s v="R02"/>
    <d v="2023-04-01T00:00:00"/>
    <n v="64"/>
    <n v="3.7"/>
    <n v="2023"/>
    <s v="Saturday"/>
    <s v="1 to 2 hours"/>
    <n v="4"/>
  </r>
  <r>
    <s v="Call_7576"/>
    <s v="C0012"/>
    <n v="71"/>
    <s v="R05"/>
    <d v="2023-04-02T00:00:00"/>
    <n v="110"/>
    <n v="4.8"/>
    <n v="2023"/>
    <s v="Sunday"/>
    <s v="1 to 2 hours"/>
    <n v="5"/>
  </r>
  <r>
    <s v="Call_7577"/>
    <s v="C0004"/>
    <n v="95"/>
    <s v="R03"/>
    <d v="2023-04-02T00:00:00"/>
    <n v="52"/>
    <n v="1.2"/>
    <n v="2023"/>
    <s v="Sunday"/>
    <s v="1 to 2 hours"/>
    <n v="1"/>
  </r>
  <r>
    <s v="Call_7578"/>
    <s v="C0005"/>
    <n v="81"/>
    <s v="R04"/>
    <d v="2023-04-03T00:00:00"/>
    <n v="160"/>
    <n v="4.7"/>
    <n v="2023"/>
    <s v="Monday"/>
    <s v="1 to 2 hours"/>
    <n v="5"/>
  </r>
  <r>
    <s v="Call_7579"/>
    <s v="C0006"/>
    <n v="137"/>
    <s v="R04"/>
    <d v="2023-04-03T00:00:00"/>
    <n v="215"/>
    <n v="4.7"/>
    <n v="2023"/>
    <s v="Monday"/>
    <s v="More than 2 hours"/>
    <n v="5"/>
  </r>
  <r>
    <s v="Call_7580"/>
    <s v="C0006"/>
    <n v="40"/>
    <s v="R03"/>
    <d v="2023-04-03T00:00:00"/>
    <n v="220"/>
    <n v="4.5"/>
    <n v="2023"/>
    <s v="Monday"/>
    <s v="30 to 60 mins"/>
    <n v="5"/>
  </r>
  <r>
    <s v="Call_7581"/>
    <s v="C0010"/>
    <n v="111"/>
    <s v="R02"/>
    <d v="2023-04-04T00:00:00"/>
    <n v="175"/>
    <n v="3.5"/>
    <n v="2023"/>
    <s v="Tuesday"/>
    <s v="1 to 2 hours"/>
    <n v="4"/>
  </r>
  <r>
    <s v="Call_7582"/>
    <s v="C0012"/>
    <n v="106"/>
    <s v="R02"/>
    <d v="2023-04-04T00:00:00"/>
    <n v="145"/>
    <n v="4.0999999999999996"/>
    <n v="2023"/>
    <s v="Tuesday"/>
    <s v="1 to 2 hours"/>
    <n v="4"/>
  </r>
  <r>
    <s v="Call_7583"/>
    <s v="C0014"/>
    <n v="133"/>
    <s v="R01"/>
    <d v="2023-04-04T00:00:00"/>
    <n v="72"/>
    <n v="4.4000000000000004"/>
    <n v="2023"/>
    <s v="Tuesday"/>
    <s v="More than 2 hours"/>
    <n v="4"/>
  </r>
  <r>
    <s v="Call_7584"/>
    <s v="C0007"/>
    <n v="38"/>
    <s v="R02"/>
    <d v="2023-04-05T00:00:00"/>
    <n v="81"/>
    <n v="3.6"/>
    <n v="2023"/>
    <s v="Wednesday"/>
    <s v="30 to 60 mins"/>
    <n v="4"/>
  </r>
  <r>
    <s v="Call_7585"/>
    <s v="C0015"/>
    <n v="130"/>
    <s v="R03"/>
    <d v="2023-04-05T00:00:00"/>
    <n v="54"/>
    <n v="4.0999999999999996"/>
    <n v="2023"/>
    <s v="Wednesday"/>
    <s v="More than 2 hours"/>
    <n v="4"/>
  </r>
  <r>
    <s v="Call_7586"/>
    <s v="C0013"/>
    <n v="23"/>
    <s v="R01"/>
    <d v="2023-04-05T00:00:00"/>
    <n v="105"/>
    <n v="4.8"/>
    <n v="2023"/>
    <s v="Wednesday"/>
    <s v="10 to 30 mins"/>
    <n v="5"/>
  </r>
  <r>
    <s v="Call_7587"/>
    <s v="C0015"/>
    <n v="124"/>
    <s v="R02"/>
    <d v="2023-04-06T00:00:00"/>
    <n v="176"/>
    <n v="3.9"/>
    <n v="2023"/>
    <s v="Thursday"/>
    <s v="More than 2 hours"/>
    <n v="4"/>
  </r>
  <r>
    <s v="Call_7588"/>
    <s v="C0005"/>
    <n v="107"/>
    <s v="R02"/>
    <d v="2023-04-06T00:00:00"/>
    <n v="115"/>
    <n v="3.8"/>
    <n v="2023"/>
    <s v="Thursday"/>
    <s v="1 to 2 hours"/>
    <n v="4"/>
  </r>
  <r>
    <s v="Call_7589"/>
    <s v="C0006"/>
    <n v="60"/>
    <s v="R05"/>
    <d v="2023-04-06T00:00:00"/>
    <n v="116"/>
    <n v="3.9"/>
    <n v="2023"/>
    <s v="Thursday"/>
    <s v="30 to 60 mins"/>
    <n v="4"/>
  </r>
  <r>
    <s v="Call_7590"/>
    <s v="C0006"/>
    <n v="158"/>
    <s v="R03"/>
    <d v="2023-04-06T00:00:00"/>
    <n v="100"/>
    <n v="4.0999999999999996"/>
    <n v="2023"/>
    <s v="Thursday"/>
    <s v="More than 2 hours"/>
    <n v="4"/>
  </r>
  <r>
    <s v="Call_7591"/>
    <s v="C0009"/>
    <n v="110"/>
    <s v="R03"/>
    <d v="2023-04-07T00:00:00"/>
    <n v="36"/>
    <n v="2.2000000000000002"/>
    <n v="2023"/>
    <s v="Friday"/>
    <s v="1 to 2 hours"/>
    <n v="2"/>
  </r>
  <r>
    <s v="Call_7592"/>
    <s v="C0001"/>
    <n v="70"/>
    <s v="R03"/>
    <d v="2023-04-07T00:00:00"/>
    <n v="114"/>
    <n v="5"/>
    <n v="2023"/>
    <s v="Friday"/>
    <s v="1 to 2 hours"/>
    <n v="5"/>
  </r>
  <r>
    <s v="Call_7593"/>
    <s v="C0001"/>
    <n v="150"/>
    <s v="R05"/>
    <d v="2023-04-07T00:00:00"/>
    <n v="24"/>
    <n v="3.8"/>
    <n v="2023"/>
    <s v="Friday"/>
    <s v="More than 2 hours"/>
    <n v="4"/>
  </r>
  <r>
    <s v="Call_7594"/>
    <s v="C0007"/>
    <n v="36"/>
    <s v="R02"/>
    <d v="2023-04-07T00:00:00"/>
    <n v="135"/>
    <n v="4.5999999999999996"/>
    <n v="2023"/>
    <s v="Friday"/>
    <s v="30 to 60 mins"/>
    <n v="5"/>
  </r>
  <r>
    <s v="Call_7595"/>
    <s v="C0015"/>
    <n v="74"/>
    <s v="R02"/>
    <d v="2023-04-07T00:00:00"/>
    <n v="30"/>
    <n v="4"/>
    <n v="2023"/>
    <s v="Friday"/>
    <s v="1 to 2 hours"/>
    <n v="4"/>
  </r>
  <r>
    <s v="Call_7596"/>
    <s v="C0004"/>
    <n v="75"/>
    <s v="R02"/>
    <d v="2023-04-07T00:00:00"/>
    <n v="84"/>
    <n v="2.8"/>
    <n v="2023"/>
    <s v="Friday"/>
    <s v="1 to 2 hours"/>
    <n v="3"/>
  </r>
  <r>
    <s v="Call_7597"/>
    <s v="C0008"/>
    <n v="70"/>
    <s v="R04"/>
    <d v="2023-04-07T00:00:00"/>
    <n v="42"/>
    <n v="4.4000000000000004"/>
    <n v="2023"/>
    <s v="Friday"/>
    <s v="1 to 2 hours"/>
    <n v="4"/>
  </r>
  <r>
    <s v="Call_7598"/>
    <s v="C0009"/>
    <n v="23"/>
    <s v="R03"/>
    <d v="2023-04-07T00:00:00"/>
    <n v="117"/>
    <n v="2.4"/>
    <n v="2023"/>
    <s v="Friday"/>
    <s v="10 to 30 mins"/>
    <n v="2"/>
  </r>
  <r>
    <s v="Call_7599"/>
    <s v="C0010"/>
    <n v="104"/>
    <s v="R01"/>
    <d v="2023-04-07T00:00:00"/>
    <n v="164"/>
    <n v="4"/>
    <n v="2023"/>
    <s v="Friday"/>
    <s v="1 to 2 hours"/>
    <n v="4"/>
  </r>
  <r>
    <s v="Call_7600"/>
    <s v="C0001"/>
    <n v="95"/>
    <s v="R04"/>
    <d v="2023-04-08T00:00:00"/>
    <n v="123"/>
    <n v="4.4000000000000004"/>
    <n v="2023"/>
    <s v="Saturday"/>
    <s v="1 to 2 hours"/>
    <n v="4"/>
  </r>
  <r>
    <s v="Call_7601"/>
    <s v="C0011"/>
    <n v="49"/>
    <s v="R05"/>
    <d v="2023-04-08T00:00:00"/>
    <n v="172"/>
    <n v="2.9"/>
    <n v="2023"/>
    <s v="Saturday"/>
    <s v="30 to 60 mins"/>
    <n v="3"/>
  </r>
  <r>
    <s v="Call_7602"/>
    <s v="C0012"/>
    <n v="8"/>
    <s v="R03"/>
    <d v="2023-04-08T00:00:00"/>
    <n v="20"/>
    <n v="4.8"/>
    <n v="2023"/>
    <s v="Saturday"/>
    <s v="Under 10 mins"/>
    <n v="5"/>
  </r>
  <r>
    <s v="Call_7603"/>
    <s v="C0001"/>
    <n v="157"/>
    <s v="R05"/>
    <d v="2023-04-08T00:00:00"/>
    <n v="72"/>
    <n v="3.7"/>
    <n v="2023"/>
    <s v="Saturday"/>
    <s v="More than 2 hours"/>
    <n v="4"/>
  </r>
  <r>
    <s v="Call_7604"/>
    <s v="C0005"/>
    <n v="74"/>
    <s v="R02"/>
    <d v="2023-04-08T00:00:00"/>
    <n v="32"/>
    <n v="4.8"/>
    <n v="2023"/>
    <s v="Saturday"/>
    <s v="1 to 2 hours"/>
    <n v="5"/>
  </r>
  <r>
    <s v="Call_7605"/>
    <s v="C0009"/>
    <n v="72"/>
    <s v="R04"/>
    <d v="2023-04-08T00:00:00"/>
    <n v="140"/>
    <n v="3.2"/>
    <n v="2023"/>
    <s v="Saturday"/>
    <s v="1 to 2 hours"/>
    <n v="3"/>
  </r>
  <r>
    <s v="Call_7606"/>
    <s v="C0005"/>
    <n v="79"/>
    <s v="R02"/>
    <d v="2023-04-09T00:00:00"/>
    <n v="120"/>
    <n v="4.9000000000000004"/>
    <n v="2023"/>
    <s v="Sunday"/>
    <s v="1 to 2 hours"/>
    <n v="5"/>
  </r>
  <r>
    <s v="Call_7607"/>
    <s v="C0015"/>
    <n v="23"/>
    <s v="R02"/>
    <d v="2023-04-09T00:00:00"/>
    <n v="86"/>
    <n v="2.2000000000000002"/>
    <n v="2023"/>
    <s v="Sunday"/>
    <s v="10 to 30 mins"/>
    <n v="2"/>
  </r>
  <r>
    <s v="Call_7608"/>
    <s v="C0004"/>
    <n v="69"/>
    <s v="R02"/>
    <d v="2023-04-09T00:00:00"/>
    <n v="132"/>
    <n v="5"/>
    <n v="2023"/>
    <s v="Sunday"/>
    <s v="1 to 2 hours"/>
    <n v="5"/>
  </r>
  <r>
    <s v="Call_7609"/>
    <s v="C0006"/>
    <n v="64"/>
    <s v="R02"/>
    <d v="2023-04-09T00:00:00"/>
    <n v="80"/>
    <n v="3.3"/>
    <n v="2023"/>
    <s v="Sunday"/>
    <s v="1 to 2 hours"/>
    <n v="3"/>
  </r>
  <r>
    <s v="Call_7610"/>
    <s v="C0002"/>
    <n v="47"/>
    <s v="R05"/>
    <d v="2023-04-09T00:00:00"/>
    <n v="132"/>
    <n v="3.7"/>
    <n v="2023"/>
    <s v="Sunday"/>
    <s v="30 to 60 mins"/>
    <n v="4"/>
  </r>
  <r>
    <s v="Call_7611"/>
    <s v="C0005"/>
    <n v="55"/>
    <s v="R04"/>
    <d v="2023-04-09T00:00:00"/>
    <n v="27"/>
    <n v="3.7"/>
    <n v="2023"/>
    <s v="Sunday"/>
    <s v="30 to 60 mins"/>
    <n v="4"/>
  </r>
  <r>
    <s v="Call_7612"/>
    <s v="C0010"/>
    <n v="104"/>
    <s v="R04"/>
    <d v="2023-04-10T00:00:00"/>
    <n v="68"/>
    <n v="3.6"/>
    <n v="2023"/>
    <s v="Monday"/>
    <s v="1 to 2 hours"/>
    <n v="4"/>
  </r>
  <r>
    <s v="Call_7613"/>
    <s v="C0002"/>
    <n v="116"/>
    <s v="R02"/>
    <d v="2023-04-10T00:00:00"/>
    <n v="22"/>
    <n v="4.7"/>
    <n v="2023"/>
    <s v="Monday"/>
    <s v="1 to 2 hours"/>
    <n v="5"/>
  </r>
  <r>
    <s v="Call_7614"/>
    <s v="C0015"/>
    <n v="99"/>
    <s v="R04"/>
    <d v="2023-04-10T00:00:00"/>
    <n v="42"/>
    <n v="3.1"/>
    <n v="2023"/>
    <s v="Monday"/>
    <s v="1 to 2 hours"/>
    <n v="3"/>
  </r>
  <r>
    <s v="Call_7615"/>
    <s v="C0010"/>
    <n v="84"/>
    <s v="R04"/>
    <d v="2023-04-11T00:00:00"/>
    <n v="38"/>
    <n v="3.3"/>
    <n v="2023"/>
    <s v="Tuesday"/>
    <s v="1 to 2 hours"/>
    <n v="3"/>
  </r>
  <r>
    <s v="Call_7616"/>
    <s v="C0012"/>
    <n v="159"/>
    <s v="R04"/>
    <d v="2023-04-11T00:00:00"/>
    <n v="42"/>
    <n v="4.5"/>
    <n v="2023"/>
    <s v="Tuesday"/>
    <s v="More than 2 hours"/>
    <n v="5"/>
  </r>
  <r>
    <s v="Call_7617"/>
    <s v="C0007"/>
    <n v="25"/>
    <s v="R05"/>
    <d v="2023-04-11T00:00:00"/>
    <n v="75"/>
    <n v="3.9"/>
    <n v="2023"/>
    <s v="Tuesday"/>
    <s v="10 to 30 mins"/>
    <n v="4"/>
  </r>
  <r>
    <s v="Call_7618"/>
    <s v="C0012"/>
    <n v="53"/>
    <s v="R03"/>
    <d v="2023-04-12T00:00:00"/>
    <n v="23"/>
    <n v="4.9000000000000004"/>
    <n v="2023"/>
    <s v="Wednesday"/>
    <s v="30 to 60 mins"/>
    <n v="5"/>
  </r>
  <r>
    <s v="Call_7619"/>
    <s v="C0012"/>
    <n v="89"/>
    <s v="R05"/>
    <d v="2023-04-12T00:00:00"/>
    <n v="200"/>
    <n v="4.8"/>
    <n v="2023"/>
    <s v="Wednesday"/>
    <s v="1 to 2 hours"/>
    <n v="5"/>
  </r>
  <r>
    <s v="Call_7620"/>
    <s v="C0014"/>
    <n v="73"/>
    <s v="R02"/>
    <d v="2023-04-13T00:00:00"/>
    <n v="45"/>
    <n v="3.6"/>
    <n v="2023"/>
    <s v="Thursday"/>
    <s v="1 to 2 hours"/>
    <n v="4"/>
  </r>
  <r>
    <s v="Call_7621"/>
    <s v="C0015"/>
    <n v="50"/>
    <s v="R02"/>
    <d v="2023-04-13T00:00:00"/>
    <n v="105"/>
    <n v="3.5"/>
    <n v="2023"/>
    <s v="Thursday"/>
    <s v="30 to 60 mins"/>
    <n v="4"/>
  </r>
  <r>
    <s v="Call_7622"/>
    <s v="C0011"/>
    <n v="98"/>
    <s v="R02"/>
    <d v="2023-04-13T00:00:00"/>
    <n v="22"/>
    <n v="3.8"/>
    <n v="2023"/>
    <s v="Thursday"/>
    <s v="1 to 2 hours"/>
    <n v="4"/>
  </r>
  <r>
    <s v="Call_7623"/>
    <s v="C0013"/>
    <n v="114"/>
    <s v="R04"/>
    <d v="2023-04-14T00:00:00"/>
    <n v="126"/>
    <n v="4.4000000000000004"/>
    <n v="2023"/>
    <s v="Friday"/>
    <s v="1 to 2 hours"/>
    <n v="4"/>
  </r>
  <r>
    <s v="Call_7624"/>
    <s v="C0006"/>
    <n v="67"/>
    <s v="R04"/>
    <d v="2023-04-14T00:00:00"/>
    <n v="35"/>
    <n v="3"/>
    <n v="2023"/>
    <s v="Friday"/>
    <s v="1 to 2 hours"/>
    <n v="3"/>
  </r>
  <r>
    <s v="Call_7625"/>
    <s v="C0005"/>
    <n v="91"/>
    <s v="R02"/>
    <d v="2023-04-14T00:00:00"/>
    <n v="84"/>
    <n v="4.5"/>
    <n v="2023"/>
    <s v="Friday"/>
    <s v="1 to 2 hours"/>
    <n v="5"/>
  </r>
  <r>
    <s v="Call_7626"/>
    <s v="C0008"/>
    <n v="67"/>
    <s v="R02"/>
    <d v="2023-04-15T00:00:00"/>
    <n v="172"/>
    <n v="4.5"/>
    <n v="2023"/>
    <s v="Saturday"/>
    <s v="1 to 2 hours"/>
    <n v="5"/>
  </r>
  <r>
    <s v="Call_7627"/>
    <s v="C0013"/>
    <n v="139"/>
    <s v="R05"/>
    <d v="2023-04-15T00:00:00"/>
    <n v="114"/>
    <n v="4"/>
    <n v="2023"/>
    <s v="Saturday"/>
    <s v="More than 2 hours"/>
    <n v="4"/>
  </r>
  <r>
    <s v="Call_7628"/>
    <s v="C0008"/>
    <n v="102"/>
    <s v="R05"/>
    <d v="2023-04-15T00:00:00"/>
    <n v="60"/>
    <n v="3.8"/>
    <n v="2023"/>
    <s v="Saturday"/>
    <s v="1 to 2 hours"/>
    <n v="4"/>
  </r>
  <r>
    <s v="Call_7629"/>
    <s v="C0001"/>
    <n v="108"/>
    <s v="R01"/>
    <d v="2023-04-15T00:00:00"/>
    <n v="26"/>
    <n v="3.3"/>
    <n v="2023"/>
    <s v="Saturday"/>
    <s v="1 to 2 hours"/>
    <n v="3"/>
  </r>
  <r>
    <s v="Call_7630"/>
    <s v="C0007"/>
    <n v="66"/>
    <s v="R02"/>
    <d v="2023-04-15T00:00:00"/>
    <n v="210"/>
    <n v="4.3"/>
    <n v="2023"/>
    <s v="Saturday"/>
    <s v="1 to 2 hours"/>
    <n v="4"/>
  </r>
  <r>
    <s v="Call_7631"/>
    <s v="C0009"/>
    <n v="85"/>
    <s v="R05"/>
    <d v="2023-04-15T00:00:00"/>
    <n v="129"/>
    <n v="4.2"/>
    <n v="2023"/>
    <s v="Saturday"/>
    <s v="1 to 2 hours"/>
    <n v="4"/>
  </r>
  <r>
    <s v="Call_7632"/>
    <s v="C0006"/>
    <n v="55"/>
    <s v="R01"/>
    <d v="2023-04-15T00:00:00"/>
    <n v="215"/>
    <n v="4.3"/>
    <n v="2023"/>
    <s v="Saturday"/>
    <s v="30 to 60 mins"/>
    <n v="4"/>
  </r>
  <r>
    <s v="Call_7633"/>
    <s v="C0001"/>
    <n v="17"/>
    <s v="R03"/>
    <d v="2023-04-15T00:00:00"/>
    <n v="69"/>
    <n v="4.5999999999999996"/>
    <n v="2023"/>
    <s v="Saturday"/>
    <s v="10 to 30 mins"/>
    <n v="5"/>
  </r>
  <r>
    <s v="Call_7634"/>
    <s v="C0006"/>
    <n v="128"/>
    <s v="R03"/>
    <d v="2023-04-15T00:00:00"/>
    <n v="140"/>
    <n v="3"/>
    <n v="2023"/>
    <s v="Saturday"/>
    <s v="More than 2 hours"/>
    <n v="3"/>
  </r>
  <r>
    <s v="Call_7635"/>
    <s v="C0015"/>
    <n v="45"/>
    <s v="R01"/>
    <d v="2023-04-16T00:00:00"/>
    <n v="156"/>
    <n v="2.7"/>
    <n v="2023"/>
    <s v="Sunday"/>
    <s v="30 to 60 mins"/>
    <n v="3"/>
  </r>
  <r>
    <s v="Call_7636"/>
    <s v="C0001"/>
    <n v="41"/>
    <s v="R03"/>
    <d v="2023-04-16T00:00:00"/>
    <n v="164"/>
    <n v="3.1"/>
    <n v="2023"/>
    <s v="Sunday"/>
    <s v="30 to 60 mins"/>
    <n v="3"/>
  </r>
  <r>
    <s v="Call_7637"/>
    <s v="C0002"/>
    <n v="49"/>
    <s v="R03"/>
    <d v="2023-04-16T00:00:00"/>
    <n v="195"/>
    <n v="2.6"/>
    <n v="2023"/>
    <s v="Sunday"/>
    <s v="30 to 60 mins"/>
    <n v="3"/>
  </r>
  <r>
    <s v="Call_7638"/>
    <s v="C0004"/>
    <n v="21"/>
    <s v="R04"/>
    <d v="2023-04-16T00:00:00"/>
    <n v="74"/>
    <n v="4.5999999999999996"/>
    <n v="2023"/>
    <s v="Sunday"/>
    <s v="10 to 30 mins"/>
    <n v="5"/>
  </r>
  <r>
    <s v="Call_7639"/>
    <s v="C0012"/>
    <n v="133"/>
    <s v="R01"/>
    <d v="2023-04-16T00:00:00"/>
    <n v="100"/>
    <n v="4"/>
    <n v="2023"/>
    <s v="Sunday"/>
    <s v="More than 2 hours"/>
    <n v="4"/>
  </r>
  <r>
    <s v="Call_7640"/>
    <s v="C0003"/>
    <n v="135"/>
    <s v="R02"/>
    <d v="2023-04-16T00:00:00"/>
    <n v="185"/>
    <n v="4.5"/>
    <n v="2023"/>
    <s v="Sunday"/>
    <s v="More than 2 hours"/>
    <n v="5"/>
  </r>
  <r>
    <s v="Call_7641"/>
    <s v="C0013"/>
    <n v="69"/>
    <s v="R01"/>
    <d v="2023-04-16T00:00:00"/>
    <n v="130"/>
    <n v="1.9"/>
    <n v="2023"/>
    <s v="Sunday"/>
    <s v="1 to 2 hours"/>
    <n v="2"/>
  </r>
  <r>
    <s v="Call_7642"/>
    <s v="C0010"/>
    <n v="110"/>
    <s v="R04"/>
    <d v="2023-04-17T00:00:00"/>
    <n v="21"/>
    <n v="2.6"/>
    <n v="2023"/>
    <s v="Monday"/>
    <s v="1 to 2 hours"/>
    <n v="3"/>
  </r>
  <r>
    <s v="Call_7643"/>
    <s v="C0008"/>
    <n v="64"/>
    <s v="R05"/>
    <d v="2023-04-17T00:00:00"/>
    <n v="88"/>
    <n v="4.3"/>
    <n v="2023"/>
    <s v="Monday"/>
    <s v="1 to 2 hours"/>
    <n v="4"/>
  </r>
  <r>
    <s v="Call_7644"/>
    <s v="C0005"/>
    <n v="105"/>
    <s v="R03"/>
    <d v="2023-04-17T00:00:00"/>
    <n v="35"/>
    <n v="4.4000000000000004"/>
    <n v="2023"/>
    <s v="Monday"/>
    <s v="1 to 2 hours"/>
    <n v="4"/>
  </r>
  <r>
    <s v="Call_7645"/>
    <s v="C0008"/>
    <n v="165"/>
    <s v="R02"/>
    <d v="2023-04-17T00:00:00"/>
    <n v="68"/>
    <n v="4.3"/>
    <n v="2023"/>
    <s v="Monday"/>
    <s v="More than 2 hours"/>
    <n v="4"/>
  </r>
  <r>
    <s v="Call_7646"/>
    <s v="C0015"/>
    <n v="125"/>
    <s v="R02"/>
    <d v="2023-04-17T00:00:00"/>
    <n v="148"/>
    <n v="4.5"/>
    <n v="2023"/>
    <s v="Monday"/>
    <s v="More than 2 hours"/>
    <n v="5"/>
  </r>
  <r>
    <s v="Call_7647"/>
    <s v="C0005"/>
    <n v="88"/>
    <s v="R05"/>
    <d v="2023-04-18T00:00:00"/>
    <n v="81"/>
    <n v="4.2"/>
    <n v="2023"/>
    <s v="Tuesday"/>
    <s v="1 to 2 hours"/>
    <n v="4"/>
  </r>
  <r>
    <s v="Call_7648"/>
    <s v="C0013"/>
    <n v="6"/>
    <s v="R05"/>
    <d v="2023-04-18T00:00:00"/>
    <n v="75"/>
    <n v="3.9"/>
    <n v="2023"/>
    <s v="Tuesday"/>
    <s v="Under 10 mins"/>
    <n v="4"/>
  </r>
  <r>
    <s v="Call_7649"/>
    <s v="C0009"/>
    <n v="69"/>
    <s v="R01"/>
    <d v="2023-04-19T00:00:00"/>
    <n v="32"/>
    <n v="3.6"/>
    <n v="2023"/>
    <s v="Wednesday"/>
    <s v="1 to 2 hours"/>
    <n v="4"/>
  </r>
  <r>
    <s v="Call_7650"/>
    <s v="C0001"/>
    <n v="107"/>
    <s v="R01"/>
    <d v="2023-04-19T00:00:00"/>
    <n v="156"/>
    <n v="3.8"/>
    <n v="2023"/>
    <s v="Wednesday"/>
    <s v="1 to 2 hours"/>
    <n v="4"/>
  </r>
  <r>
    <s v="Call_7651"/>
    <s v="C0004"/>
    <n v="90"/>
    <s v="R02"/>
    <d v="2023-04-19T00:00:00"/>
    <n v="99"/>
    <n v="4.9000000000000004"/>
    <n v="2023"/>
    <s v="Wednesday"/>
    <s v="1 to 2 hours"/>
    <n v="5"/>
  </r>
  <r>
    <s v="Call_7652"/>
    <s v="C0003"/>
    <n v="120"/>
    <s v="R03"/>
    <d v="2023-04-19T00:00:00"/>
    <n v="26"/>
    <n v="4"/>
    <n v="2023"/>
    <s v="Wednesday"/>
    <s v="1 to 2 hours"/>
    <n v="4"/>
  </r>
  <r>
    <s v="Call_7653"/>
    <s v="C0011"/>
    <n v="47"/>
    <s v="R01"/>
    <d v="2023-04-19T00:00:00"/>
    <n v="84"/>
    <n v="4.0999999999999996"/>
    <n v="2023"/>
    <s v="Wednesday"/>
    <s v="30 to 60 mins"/>
    <n v="4"/>
  </r>
  <r>
    <s v="Call_7654"/>
    <s v="C0014"/>
    <n v="60"/>
    <s v="R03"/>
    <d v="2023-04-19T00:00:00"/>
    <n v="84"/>
    <n v="4.8"/>
    <n v="2023"/>
    <s v="Wednesday"/>
    <s v="30 to 60 mins"/>
    <n v="5"/>
  </r>
  <r>
    <s v="Call_7655"/>
    <s v="C0006"/>
    <n v="64"/>
    <s v="R02"/>
    <d v="2023-04-19T00:00:00"/>
    <n v="170"/>
    <n v="2.2999999999999998"/>
    <n v="2023"/>
    <s v="Wednesday"/>
    <s v="1 to 2 hours"/>
    <n v="2"/>
  </r>
  <r>
    <s v="Call_7656"/>
    <s v="C0008"/>
    <n v="62"/>
    <s v="R01"/>
    <d v="2023-04-19T00:00:00"/>
    <n v="35"/>
    <n v="4.4000000000000004"/>
    <n v="2023"/>
    <s v="Wednesday"/>
    <s v="1 to 2 hours"/>
    <n v="4"/>
  </r>
  <r>
    <s v="Call_7657"/>
    <s v="C0010"/>
    <n v="88"/>
    <s v="R01"/>
    <d v="2023-04-20T00:00:00"/>
    <n v="35"/>
    <n v="3.8"/>
    <n v="2023"/>
    <s v="Thursday"/>
    <s v="1 to 2 hours"/>
    <n v="4"/>
  </r>
  <r>
    <s v="Call_7658"/>
    <s v="C0015"/>
    <n v="116"/>
    <s v="R01"/>
    <d v="2023-04-20T00:00:00"/>
    <n v="132"/>
    <n v="5"/>
    <n v="2023"/>
    <s v="Thursday"/>
    <s v="1 to 2 hours"/>
    <n v="5"/>
  </r>
  <r>
    <s v="Call_7659"/>
    <s v="C0004"/>
    <n v="82"/>
    <s v="R05"/>
    <d v="2023-04-21T00:00:00"/>
    <n v="144"/>
    <n v="3.3"/>
    <n v="2023"/>
    <s v="Friday"/>
    <s v="1 to 2 hours"/>
    <n v="3"/>
  </r>
  <r>
    <s v="Call_7660"/>
    <s v="C0008"/>
    <n v="99"/>
    <s v="R02"/>
    <d v="2023-04-21T00:00:00"/>
    <n v="48"/>
    <n v="5"/>
    <n v="2023"/>
    <s v="Friday"/>
    <s v="1 to 2 hours"/>
    <n v="5"/>
  </r>
  <r>
    <s v="Call_7661"/>
    <s v="C0008"/>
    <n v="55"/>
    <s v="R05"/>
    <d v="2023-04-21T00:00:00"/>
    <n v="200"/>
    <n v="2.2999999999999998"/>
    <n v="2023"/>
    <s v="Friday"/>
    <s v="30 to 60 mins"/>
    <n v="2"/>
  </r>
  <r>
    <s v="Call_7662"/>
    <s v="C0006"/>
    <n v="61"/>
    <s v="R03"/>
    <d v="2023-04-21T00:00:00"/>
    <n v="38"/>
    <n v="4.8"/>
    <n v="2023"/>
    <s v="Friday"/>
    <s v="1 to 2 hours"/>
    <n v="5"/>
  </r>
  <r>
    <s v="Call_7663"/>
    <s v="C0015"/>
    <n v="36"/>
    <s v="R04"/>
    <d v="2023-04-21T00:00:00"/>
    <n v="81"/>
    <n v="3.7"/>
    <n v="2023"/>
    <s v="Friday"/>
    <s v="30 to 60 mins"/>
    <n v="4"/>
  </r>
  <r>
    <s v="Call_7664"/>
    <s v="C0004"/>
    <n v="123"/>
    <s v="R01"/>
    <d v="2023-04-21T00:00:00"/>
    <n v="120"/>
    <n v="4.2"/>
    <n v="2023"/>
    <s v="Friday"/>
    <s v="More than 2 hours"/>
    <n v="4"/>
  </r>
  <r>
    <s v="Call_7665"/>
    <s v="C0002"/>
    <n v="24"/>
    <s v="R03"/>
    <d v="2023-04-21T00:00:00"/>
    <n v="74"/>
    <n v="4.8"/>
    <n v="2023"/>
    <s v="Friday"/>
    <s v="10 to 30 mins"/>
    <n v="5"/>
  </r>
  <r>
    <s v="Call_7666"/>
    <s v="C0004"/>
    <n v="43"/>
    <s v="R01"/>
    <d v="2023-04-22T00:00:00"/>
    <n v="128"/>
    <n v="4.7"/>
    <n v="2023"/>
    <s v="Saturday"/>
    <s v="30 to 60 mins"/>
    <n v="5"/>
  </r>
  <r>
    <s v="Call_7667"/>
    <s v="C0014"/>
    <n v="95"/>
    <s v="R02"/>
    <d v="2023-04-22T00:00:00"/>
    <n v="21"/>
    <n v="3.9"/>
    <n v="2023"/>
    <s v="Saturday"/>
    <s v="1 to 2 hours"/>
    <n v="4"/>
  </r>
  <r>
    <s v="Call_7668"/>
    <s v="C0008"/>
    <n v="53"/>
    <s v="R01"/>
    <d v="2023-04-22T00:00:00"/>
    <n v="110"/>
    <n v="4.3"/>
    <n v="2023"/>
    <s v="Saturday"/>
    <s v="30 to 60 mins"/>
    <n v="4"/>
  </r>
  <r>
    <s v="Call_7669"/>
    <s v="C0004"/>
    <n v="113"/>
    <s v="R01"/>
    <d v="2023-04-22T00:00:00"/>
    <n v="145"/>
    <n v="4"/>
    <n v="2023"/>
    <s v="Saturday"/>
    <s v="1 to 2 hours"/>
    <n v="4"/>
  </r>
  <r>
    <s v="Call_7670"/>
    <s v="C0008"/>
    <n v="89"/>
    <s v="R04"/>
    <d v="2023-04-22T00:00:00"/>
    <n v="129"/>
    <n v="4"/>
    <n v="2023"/>
    <s v="Saturday"/>
    <s v="1 to 2 hours"/>
    <n v="4"/>
  </r>
  <r>
    <s v="Call_7671"/>
    <s v="C0010"/>
    <n v="84"/>
    <s v="R05"/>
    <d v="2023-04-22T00:00:00"/>
    <n v="156"/>
    <n v="3.2"/>
    <n v="2023"/>
    <s v="Saturday"/>
    <s v="1 to 2 hours"/>
    <n v="3"/>
  </r>
  <r>
    <s v="Call_7672"/>
    <s v="C0002"/>
    <n v="130"/>
    <s v="R01"/>
    <d v="2023-04-23T00:00:00"/>
    <n v="120"/>
    <n v="3.8"/>
    <n v="2023"/>
    <s v="Sunday"/>
    <s v="More than 2 hours"/>
    <n v="4"/>
  </r>
  <r>
    <s v="Call_7673"/>
    <s v="C0014"/>
    <n v="163"/>
    <s v="R04"/>
    <d v="2023-04-23T00:00:00"/>
    <n v="62"/>
    <n v="3.4"/>
    <n v="2023"/>
    <s v="Sunday"/>
    <s v="More than 2 hours"/>
    <n v="3"/>
  </r>
  <r>
    <s v="Call_7674"/>
    <s v="C0009"/>
    <n v="127"/>
    <s v="R01"/>
    <d v="2023-04-23T00:00:00"/>
    <n v="160"/>
    <n v="3.2"/>
    <n v="2023"/>
    <s v="Sunday"/>
    <s v="More than 2 hours"/>
    <n v="3"/>
  </r>
  <r>
    <s v="Call_7675"/>
    <s v="C0004"/>
    <n v="50"/>
    <s v="R01"/>
    <d v="2023-04-23T00:00:00"/>
    <n v="56"/>
    <n v="4.7"/>
    <n v="2023"/>
    <s v="Sunday"/>
    <s v="30 to 60 mins"/>
    <n v="5"/>
  </r>
  <r>
    <s v="Call_7676"/>
    <s v="C0007"/>
    <n v="88"/>
    <s v="R03"/>
    <d v="2023-04-23T00:00:00"/>
    <n v="72"/>
    <n v="4"/>
    <n v="2023"/>
    <s v="Sunday"/>
    <s v="1 to 2 hours"/>
    <n v="4"/>
  </r>
  <r>
    <s v="Call_7677"/>
    <s v="C0004"/>
    <n v="139"/>
    <s v="R02"/>
    <d v="2023-04-24T00:00:00"/>
    <n v="81"/>
    <n v="4.8"/>
    <n v="2023"/>
    <s v="Monday"/>
    <s v="More than 2 hours"/>
    <n v="5"/>
  </r>
  <r>
    <s v="Call_7678"/>
    <s v="C0014"/>
    <n v="111"/>
    <s v="R01"/>
    <d v="2023-04-24T00:00:00"/>
    <n v="144"/>
    <n v="3.9"/>
    <n v="2023"/>
    <s v="Monday"/>
    <s v="1 to 2 hours"/>
    <n v="4"/>
  </r>
  <r>
    <s v="Call_7679"/>
    <s v="C0005"/>
    <n v="115"/>
    <s v="R02"/>
    <d v="2023-04-24T00:00:00"/>
    <n v="111"/>
    <n v="4.3"/>
    <n v="2023"/>
    <s v="Monday"/>
    <s v="1 to 2 hours"/>
    <n v="4"/>
  </r>
  <r>
    <s v="Call_7680"/>
    <s v="C0008"/>
    <n v="26"/>
    <s v="R04"/>
    <d v="2023-04-24T00:00:00"/>
    <n v="43"/>
    <n v="4.2"/>
    <n v="2023"/>
    <s v="Monday"/>
    <s v="10 to 30 mins"/>
    <n v="4"/>
  </r>
  <r>
    <s v="Call_7681"/>
    <s v="C0010"/>
    <n v="131"/>
    <s v="R03"/>
    <d v="2023-04-24T00:00:00"/>
    <n v="41"/>
    <n v="4.9000000000000004"/>
    <n v="2023"/>
    <s v="Monday"/>
    <s v="More than 2 hours"/>
    <n v="5"/>
  </r>
  <r>
    <s v="Call_7682"/>
    <s v="C0005"/>
    <n v="27"/>
    <s v="R03"/>
    <d v="2023-04-24T00:00:00"/>
    <n v="74"/>
    <n v="4"/>
    <n v="2023"/>
    <s v="Monday"/>
    <s v="10 to 30 mins"/>
    <n v="4"/>
  </r>
  <r>
    <s v="Call_7683"/>
    <s v="C0012"/>
    <n v="75"/>
    <s v="R01"/>
    <d v="2023-04-24T00:00:00"/>
    <n v="43"/>
    <n v="4.9000000000000004"/>
    <n v="2023"/>
    <s v="Monday"/>
    <s v="1 to 2 hours"/>
    <n v="5"/>
  </r>
  <r>
    <s v="Call_7684"/>
    <s v="C0006"/>
    <n v="123"/>
    <s v="R03"/>
    <d v="2023-04-24T00:00:00"/>
    <n v="128"/>
    <n v="3.6"/>
    <n v="2023"/>
    <s v="Monday"/>
    <s v="More than 2 hours"/>
    <n v="4"/>
  </r>
  <r>
    <s v="Call_7685"/>
    <s v="C0003"/>
    <n v="129"/>
    <s v="R03"/>
    <d v="2023-04-25T00:00:00"/>
    <n v="144"/>
    <n v="4.0999999999999996"/>
    <n v="2023"/>
    <s v="Tuesday"/>
    <s v="More than 2 hours"/>
    <n v="4"/>
  </r>
  <r>
    <s v="Call_7686"/>
    <s v="C0012"/>
    <n v="124"/>
    <s v="R02"/>
    <d v="2023-04-25T00:00:00"/>
    <n v="132"/>
    <n v="4.9000000000000004"/>
    <n v="2023"/>
    <s v="Tuesday"/>
    <s v="More than 2 hours"/>
    <n v="5"/>
  </r>
  <r>
    <s v="Call_7687"/>
    <s v="C0005"/>
    <n v="108"/>
    <s v="R02"/>
    <d v="2023-04-25T00:00:00"/>
    <n v="180"/>
    <n v="3.9"/>
    <n v="2023"/>
    <s v="Tuesday"/>
    <s v="1 to 2 hours"/>
    <n v="4"/>
  </r>
  <r>
    <s v="Call_7688"/>
    <s v="C0011"/>
    <n v="15"/>
    <s v="R02"/>
    <d v="2023-04-25T00:00:00"/>
    <n v="31"/>
    <n v="4.0999999999999996"/>
    <n v="2023"/>
    <s v="Tuesday"/>
    <s v="10 to 30 mins"/>
    <n v="4"/>
  </r>
  <r>
    <s v="Call_7689"/>
    <s v="C0005"/>
    <n v="66"/>
    <s v="R02"/>
    <d v="2023-04-25T00:00:00"/>
    <n v="102"/>
    <n v="3.8"/>
    <n v="2023"/>
    <s v="Tuesday"/>
    <s v="1 to 2 hours"/>
    <n v="4"/>
  </r>
  <r>
    <s v="Call_7690"/>
    <s v="C0007"/>
    <n v="126"/>
    <s v="R01"/>
    <d v="2023-04-26T00:00:00"/>
    <n v="175"/>
    <n v="4.8"/>
    <n v="2023"/>
    <s v="Wednesday"/>
    <s v="More than 2 hours"/>
    <n v="5"/>
  </r>
  <r>
    <s v="Call_7691"/>
    <s v="C0012"/>
    <n v="26"/>
    <s v="R05"/>
    <d v="2023-04-26T00:00:00"/>
    <n v="87"/>
    <n v="4.7"/>
    <n v="2023"/>
    <s v="Wednesday"/>
    <s v="10 to 30 mins"/>
    <n v="5"/>
  </r>
  <r>
    <s v="Call_7692"/>
    <s v="C0002"/>
    <n v="105"/>
    <s v="R01"/>
    <d v="2023-04-26T00:00:00"/>
    <n v="66"/>
    <n v="4.2"/>
    <n v="2023"/>
    <s v="Wednesday"/>
    <s v="1 to 2 hours"/>
    <n v="4"/>
  </r>
  <r>
    <s v="Call_7693"/>
    <s v="C0002"/>
    <n v="31"/>
    <s v="R01"/>
    <d v="2023-04-26T00:00:00"/>
    <n v="25"/>
    <n v="3.2"/>
    <n v="2023"/>
    <s v="Wednesday"/>
    <s v="30 to 60 mins"/>
    <n v="3"/>
  </r>
  <r>
    <s v="Call_7694"/>
    <s v="C0005"/>
    <n v="109"/>
    <s v="R02"/>
    <d v="2023-04-26T00:00:00"/>
    <n v="126"/>
    <n v="3.4"/>
    <n v="2023"/>
    <s v="Wednesday"/>
    <s v="1 to 2 hours"/>
    <n v="3"/>
  </r>
  <r>
    <s v="Call_7695"/>
    <s v="C0003"/>
    <n v="113"/>
    <s v="R04"/>
    <d v="2023-04-27T00:00:00"/>
    <n v="42"/>
    <n v="4.5999999999999996"/>
    <n v="2023"/>
    <s v="Thursday"/>
    <s v="1 to 2 hours"/>
    <n v="5"/>
  </r>
  <r>
    <s v="Call_7696"/>
    <s v="C0007"/>
    <n v="101"/>
    <s v="R05"/>
    <d v="2023-04-27T00:00:00"/>
    <n v="225"/>
    <n v="1.9"/>
    <n v="2023"/>
    <s v="Thursday"/>
    <s v="1 to 2 hours"/>
    <n v="2"/>
  </r>
  <r>
    <s v="Call_7697"/>
    <s v="C0014"/>
    <n v="156"/>
    <s v="R05"/>
    <d v="2023-04-27T00:00:00"/>
    <n v="42"/>
    <n v="3.3"/>
    <n v="2023"/>
    <s v="Thursday"/>
    <s v="More than 2 hours"/>
    <n v="3"/>
  </r>
  <r>
    <s v="Call_7698"/>
    <s v="C0005"/>
    <n v="145"/>
    <s v="R04"/>
    <d v="2023-04-28T00:00:00"/>
    <n v="110"/>
    <n v="3.1"/>
    <n v="2023"/>
    <s v="Friday"/>
    <s v="More than 2 hours"/>
    <n v="3"/>
  </r>
  <r>
    <s v="Call_7699"/>
    <s v="C0006"/>
    <n v="36"/>
    <s v="R02"/>
    <d v="2023-04-28T00:00:00"/>
    <n v="225"/>
    <n v="4.8"/>
    <n v="2023"/>
    <s v="Friday"/>
    <s v="30 to 60 mins"/>
    <n v="5"/>
  </r>
  <r>
    <s v="Call_7700"/>
    <s v="C0002"/>
    <n v="135"/>
    <s v="R03"/>
    <d v="2023-04-29T00:00:00"/>
    <n v="125"/>
    <n v="3.3"/>
    <n v="2023"/>
    <s v="Saturday"/>
    <s v="More than 2 hours"/>
    <n v="3"/>
  </r>
  <r>
    <s v="Call_7701"/>
    <s v="C0007"/>
    <n v="81"/>
    <s v="R02"/>
    <d v="2023-04-29T00:00:00"/>
    <n v="78"/>
    <n v="2.9"/>
    <n v="2023"/>
    <s v="Saturday"/>
    <s v="1 to 2 hours"/>
    <n v="3"/>
  </r>
  <r>
    <s v="Call_7702"/>
    <s v="C0007"/>
    <n v="81"/>
    <s v="R04"/>
    <d v="2023-04-29T00:00:00"/>
    <n v="40"/>
    <n v="2.4"/>
    <n v="2023"/>
    <s v="Saturday"/>
    <s v="1 to 2 hours"/>
    <n v="2"/>
  </r>
  <r>
    <s v="Call_7703"/>
    <s v="C0009"/>
    <n v="93"/>
    <s v="R01"/>
    <d v="2023-04-29T00:00:00"/>
    <n v="150"/>
    <n v="4.5999999999999996"/>
    <n v="2023"/>
    <s v="Saturday"/>
    <s v="1 to 2 hours"/>
    <n v="5"/>
  </r>
  <r>
    <s v="Call_7704"/>
    <s v="C0005"/>
    <n v="14"/>
    <s v="R02"/>
    <d v="2023-04-29T00:00:00"/>
    <n v="96"/>
    <n v="4.8"/>
    <n v="2023"/>
    <s v="Saturday"/>
    <s v="10 to 30 mins"/>
    <n v="5"/>
  </r>
  <r>
    <s v="Call_7705"/>
    <s v="C0002"/>
    <n v="95"/>
    <s v="R04"/>
    <d v="2023-04-30T00:00:00"/>
    <n v="75"/>
    <n v="4.8"/>
    <n v="2023"/>
    <s v="Sunday"/>
    <s v="1 to 2 hours"/>
    <n v="5"/>
  </r>
  <r>
    <s v="Call_7706"/>
    <s v="C0009"/>
    <n v="81"/>
    <s v="R04"/>
    <d v="2023-04-30T00:00:00"/>
    <n v="60"/>
    <n v="3.6"/>
    <n v="2023"/>
    <s v="Sunday"/>
    <s v="1 to 2 hours"/>
    <n v="4"/>
  </r>
  <r>
    <s v="Call_7707"/>
    <s v="C0008"/>
    <n v="60"/>
    <s v="R02"/>
    <d v="2023-05-01T00:00:00"/>
    <n v="41"/>
    <n v="4.8"/>
    <n v="2023"/>
    <s v="Monday"/>
    <s v="30 to 60 mins"/>
    <n v="5"/>
  </r>
  <r>
    <s v="Call_7708"/>
    <s v="C0013"/>
    <n v="137"/>
    <s v="R01"/>
    <d v="2023-05-01T00:00:00"/>
    <n v="20"/>
    <n v="4.2"/>
    <n v="2023"/>
    <s v="Monday"/>
    <s v="More than 2 hours"/>
    <n v="4"/>
  </r>
  <r>
    <s v="Call_7709"/>
    <s v="C0004"/>
    <n v="112"/>
    <s v="R03"/>
    <d v="2023-05-01T00:00:00"/>
    <n v="84"/>
    <n v="2.6"/>
    <n v="2023"/>
    <s v="Monday"/>
    <s v="1 to 2 hours"/>
    <n v="3"/>
  </r>
  <r>
    <s v="Call_7710"/>
    <s v="C0002"/>
    <n v="76"/>
    <s v="R05"/>
    <d v="2023-05-01T00:00:00"/>
    <n v="140"/>
    <n v="3.7"/>
    <n v="2023"/>
    <s v="Monday"/>
    <s v="1 to 2 hours"/>
    <n v="4"/>
  </r>
  <r>
    <s v="Call_7711"/>
    <s v="C0015"/>
    <n v="73"/>
    <s v="R02"/>
    <d v="2023-05-01T00:00:00"/>
    <n v="66"/>
    <n v="4.8"/>
    <n v="2023"/>
    <s v="Monday"/>
    <s v="1 to 2 hours"/>
    <n v="5"/>
  </r>
  <r>
    <s v="Call_7712"/>
    <s v="C0010"/>
    <n v="119"/>
    <s v="R01"/>
    <d v="2023-05-01T00:00:00"/>
    <n v="105"/>
    <n v="4.7"/>
    <n v="2023"/>
    <s v="Monday"/>
    <s v="1 to 2 hours"/>
    <n v="5"/>
  </r>
  <r>
    <s v="Call_7713"/>
    <s v="C0003"/>
    <n v="135"/>
    <s v="R04"/>
    <d v="2023-05-02T00:00:00"/>
    <n v="104"/>
    <n v="4.0999999999999996"/>
    <n v="2023"/>
    <s v="Tuesday"/>
    <s v="More than 2 hours"/>
    <n v="4"/>
  </r>
  <r>
    <s v="Call_7714"/>
    <s v="C0013"/>
    <n v="41"/>
    <s v="R03"/>
    <d v="2023-05-02T00:00:00"/>
    <n v="123"/>
    <n v="3.2"/>
    <n v="2023"/>
    <s v="Tuesday"/>
    <s v="30 to 60 mins"/>
    <n v="3"/>
  </r>
  <r>
    <s v="Call_7715"/>
    <s v="C0005"/>
    <n v="35"/>
    <s v="R04"/>
    <d v="2023-05-03T00:00:00"/>
    <n v="215"/>
    <n v="4.3"/>
    <n v="2023"/>
    <s v="Wednesday"/>
    <s v="30 to 60 mins"/>
    <n v="4"/>
  </r>
  <r>
    <s v="Call_7716"/>
    <s v="C0003"/>
    <n v="96"/>
    <s v="R02"/>
    <d v="2023-05-03T00:00:00"/>
    <n v="46"/>
    <n v="0.7"/>
    <n v="2023"/>
    <s v="Wednesday"/>
    <s v="1 to 2 hours"/>
    <n v="1"/>
  </r>
  <r>
    <s v="Call_7717"/>
    <s v="C0009"/>
    <n v="61"/>
    <s v="R03"/>
    <d v="2023-05-03T00:00:00"/>
    <n v="115"/>
    <n v="3.7"/>
    <n v="2023"/>
    <s v="Wednesday"/>
    <s v="1 to 2 hours"/>
    <n v="4"/>
  </r>
  <r>
    <s v="Call_7718"/>
    <s v="C0003"/>
    <n v="91"/>
    <s v="R03"/>
    <d v="2023-05-03T00:00:00"/>
    <n v="124"/>
    <n v="3.9"/>
    <n v="2023"/>
    <s v="Wednesday"/>
    <s v="1 to 2 hours"/>
    <n v="4"/>
  </r>
  <r>
    <s v="Call_7719"/>
    <s v="C0001"/>
    <n v="30"/>
    <s v="R03"/>
    <d v="2023-05-04T00:00:00"/>
    <n v="205"/>
    <n v="4.5"/>
    <n v="2023"/>
    <s v="Thursday"/>
    <s v="10 to 30 mins"/>
    <n v="5"/>
  </r>
  <r>
    <s v="Call_7720"/>
    <s v="C0008"/>
    <n v="111"/>
    <s v="R01"/>
    <d v="2023-05-04T00:00:00"/>
    <n v="90"/>
    <n v="2.8"/>
    <n v="2023"/>
    <s v="Thursday"/>
    <s v="1 to 2 hours"/>
    <n v="3"/>
  </r>
  <r>
    <s v="Call_7721"/>
    <s v="C0009"/>
    <n v="81"/>
    <s v="R02"/>
    <d v="2023-05-04T00:00:00"/>
    <n v="92"/>
    <n v="4.9000000000000004"/>
    <n v="2023"/>
    <s v="Thursday"/>
    <s v="1 to 2 hours"/>
    <n v="5"/>
  </r>
  <r>
    <s v="Call_7722"/>
    <s v="C0002"/>
    <n v="40"/>
    <s v="R04"/>
    <d v="2023-05-06T00:00:00"/>
    <n v="108"/>
    <n v="4.2"/>
    <n v="2023"/>
    <s v="Saturday"/>
    <s v="30 to 60 mins"/>
    <n v="4"/>
  </r>
  <r>
    <s v="Call_7723"/>
    <s v="C0008"/>
    <n v="143"/>
    <s v="R04"/>
    <d v="2023-05-06T00:00:00"/>
    <n v="54"/>
    <n v="4.4000000000000004"/>
    <n v="2023"/>
    <s v="Saturday"/>
    <s v="More than 2 hours"/>
    <n v="4"/>
  </r>
  <r>
    <s v="Call_7724"/>
    <s v="C0002"/>
    <n v="70"/>
    <s v="R04"/>
    <d v="2023-05-07T00:00:00"/>
    <n v="44"/>
    <n v="3.5"/>
    <n v="2023"/>
    <s v="Sunday"/>
    <s v="1 to 2 hours"/>
    <n v="4"/>
  </r>
  <r>
    <s v="Call_7725"/>
    <s v="C0015"/>
    <n v="137"/>
    <s v="R04"/>
    <d v="2023-05-07T00:00:00"/>
    <n v="44"/>
    <n v="4.7"/>
    <n v="2023"/>
    <s v="Sunday"/>
    <s v="More than 2 hours"/>
    <n v="5"/>
  </r>
  <r>
    <s v="Call_7726"/>
    <s v="C0003"/>
    <n v="52"/>
    <s v="R02"/>
    <d v="2023-05-08T00:00:00"/>
    <n v="37"/>
    <n v="4.9000000000000004"/>
    <n v="2023"/>
    <s v="Monday"/>
    <s v="30 to 60 mins"/>
    <n v="5"/>
  </r>
  <r>
    <s v="Call_7727"/>
    <s v="C0004"/>
    <n v="31"/>
    <s v="R01"/>
    <d v="2023-05-08T00:00:00"/>
    <n v="180"/>
    <n v="4.5"/>
    <n v="2023"/>
    <s v="Monday"/>
    <s v="30 to 60 mins"/>
    <n v="5"/>
  </r>
  <r>
    <s v="Call_7728"/>
    <s v="C0003"/>
    <n v="114"/>
    <s v="R03"/>
    <d v="2023-05-08T00:00:00"/>
    <n v="105"/>
    <n v="4.9000000000000004"/>
    <n v="2023"/>
    <s v="Monday"/>
    <s v="1 to 2 hours"/>
    <n v="5"/>
  </r>
  <r>
    <s v="Call_7729"/>
    <s v="C0015"/>
    <n v="73"/>
    <s v="R05"/>
    <d v="2023-05-08T00:00:00"/>
    <n v="87"/>
    <n v="3.6"/>
    <n v="2023"/>
    <s v="Monday"/>
    <s v="1 to 2 hours"/>
    <n v="4"/>
  </r>
  <r>
    <s v="Call_7730"/>
    <s v="C0009"/>
    <n v="25"/>
    <s v="R01"/>
    <d v="2023-05-08T00:00:00"/>
    <n v="52"/>
    <n v="3.8"/>
    <n v="2023"/>
    <s v="Monday"/>
    <s v="10 to 30 mins"/>
    <n v="4"/>
  </r>
  <r>
    <s v="Call_7731"/>
    <s v="C0011"/>
    <n v="44"/>
    <s v="R03"/>
    <d v="2023-05-08T00:00:00"/>
    <n v="63"/>
    <n v="3.5"/>
    <n v="2023"/>
    <s v="Monday"/>
    <s v="30 to 60 mins"/>
    <n v="4"/>
  </r>
  <r>
    <s v="Call_7732"/>
    <s v="C0006"/>
    <n v="34"/>
    <s v="R02"/>
    <d v="2023-05-09T00:00:00"/>
    <n v="195"/>
    <n v="4.8"/>
    <n v="2023"/>
    <s v="Tuesday"/>
    <s v="30 to 60 mins"/>
    <n v="5"/>
  </r>
  <r>
    <s v="Call_7733"/>
    <s v="C0008"/>
    <n v="89"/>
    <s v="R04"/>
    <d v="2023-05-10T00:00:00"/>
    <n v="176"/>
    <n v="4.5"/>
    <n v="2023"/>
    <s v="Wednesday"/>
    <s v="1 to 2 hours"/>
    <n v="5"/>
  </r>
  <r>
    <s v="Call_7734"/>
    <s v="C0010"/>
    <n v="54"/>
    <s v="R01"/>
    <d v="2023-05-11T00:00:00"/>
    <n v="31"/>
    <n v="3.3"/>
    <n v="2023"/>
    <s v="Thursday"/>
    <s v="30 to 60 mins"/>
    <n v="3"/>
  </r>
  <r>
    <s v="Call_7735"/>
    <s v="C0005"/>
    <n v="25"/>
    <s v="R01"/>
    <d v="2023-05-12T00:00:00"/>
    <n v="27"/>
    <n v="3.2"/>
    <n v="2023"/>
    <s v="Friday"/>
    <s v="10 to 30 mins"/>
    <n v="3"/>
  </r>
  <r>
    <s v="Call_7736"/>
    <s v="C0013"/>
    <n v="91"/>
    <s v="R04"/>
    <d v="2023-05-12T00:00:00"/>
    <n v="76"/>
    <n v="4.9000000000000004"/>
    <n v="2023"/>
    <s v="Friday"/>
    <s v="1 to 2 hours"/>
    <n v="5"/>
  </r>
  <r>
    <s v="Call_7737"/>
    <s v="C0011"/>
    <n v="144"/>
    <s v="R03"/>
    <d v="2023-05-12T00:00:00"/>
    <n v="62"/>
    <n v="4.8"/>
    <n v="2023"/>
    <s v="Friday"/>
    <s v="More than 2 hours"/>
    <n v="5"/>
  </r>
  <r>
    <s v="Call_7738"/>
    <s v="C0013"/>
    <n v="81"/>
    <s v="R02"/>
    <d v="2023-05-14T00:00:00"/>
    <n v="100"/>
    <n v="1.3"/>
    <n v="2023"/>
    <s v="Sunday"/>
    <s v="1 to 2 hours"/>
    <n v="1"/>
  </r>
  <r>
    <s v="Call_7739"/>
    <s v="C0001"/>
    <n v="92"/>
    <s v="R01"/>
    <d v="2023-05-14T00:00:00"/>
    <n v="44"/>
    <n v="3.1"/>
    <n v="2023"/>
    <s v="Sunday"/>
    <s v="1 to 2 hours"/>
    <n v="3"/>
  </r>
  <r>
    <s v="Call_7740"/>
    <s v="C0005"/>
    <n v="115"/>
    <s v="R04"/>
    <d v="2023-05-14T00:00:00"/>
    <n v="168"/>
    <n v="3.4"/>
    <n v="2023"/>
    <s v="Sunday"/>
    <s v="1 to 2 hours"/>
    <n v="3"/>
  </r>
  <r>
    <s v="Call_7741"/>
    <s v="C0007"/>
    <n v="56"/>
    <s v="R04"/>
    <d v="2023-05-15T00:00:00"/>
    <n v="200"/>
    <n v="4.5999999999999996"/>
    <n v="2023"/>
    <s v="Monday"/>
    <s v="30 to 60 mins"/>
    <n v="5"/>
  </r>
  <r>
    <s v="Call_7742"/>
    <s v="C0004"/>
    <n v="154"/>
    <s v="R01"/>
    <d v="2023-05-15T00:00:00"/>
    <n v="84"/>
    <n v="4.3"/>
    <n v="2023"/>
    <s v="Monday"/>
    <s v="More than 2 hours"/>
    <n v="4"/>
  </r>
  <r>
    <s v="Call_7743"/>
    <s v="C0008"/>
    <n v="51"/>
    <s v="R04"/>
    <d v="2023-05-16T00:00:00"/>
    <n v="117"/>
    <n v="2.7"/>
    <n v="2023"/>
    <s v="Tuesday"/>
    <s v="30 to 60 mins"/>
    <n v="3"/>
  </r>
  <r>
    <s v="Call_7744"/>
    <s v="C0006"/>
    <n v="21"/>
    <s v="R02"/>
    <d v="2023-05-16T00:00:00"/>
    <n v="63"/>
    <n v="4.2"/>
    <n v="2023"/>
    <s v="Tuesday"/>
    <s v="10 to 30 mins"/>
    <n v="4"/>
  </r>
  <r>
    <s v="Call_7745"/>
    <s v="C0005"/>
    <n v="80"/>
    <s v="R04"/>
    <d v="2023-05-17T00:00:00"/>
    <n v="145"/>
    <n v="4.9000000000000004"/>
    <n v="2023"/>
    <s v="Wednesday"/>
    <s v="1 to 2 hours"/>
    <n v="5"/>
  </r>
  <r>
    <s v="Call_7746"/>
    <s v="C0008"/>
    <n v="139"/>
    <s v="R01"/>
    <d v="2023-05-17T00:00:00"/>
    <n v="220"/>
    <n v="3.2"/>
    <n v="2023"/>
    <s v="Wednesday"/>
    <s v="More than 2 hours"/>
    <n v="3"/>
  </r>
  <r>
    <s v="Call_7747"/>
    <s v="C0002"/>
    <n v="50"/>
    <s v="R02"/>
    <d v="2023-05-17T00:00:00"/>
    <n v="26"/>
    <n v="4.7"/>
    <n v="2023"/>
    <s v="Wednesday"/>
    <s v="30 to 60 mins"/>
    <n v="5"/>
  </r>
  <r>
    <s v="Call_7748"/>
    <s v="C0005"/>
    <n v="88"/>
    <s v="R04"/>
    <d v="2023-05-17T00:00:00"/>
    <n v="78"/>
    <n v="4.3"/>
    <n v="2023"/>
    <s v="Wednesday"/>
    <s v="1 to 2 hours"/>
    <n v="4"/>
  </r>
  <r>
    <s v="Call_7749"/>
    <s v="C0010"/>
    <n v="19"/>
    <s v="R03"/>
    <d v="2023-05-18T00:00:00"/>
    <n v="132"/>
    <n v="4.3"/>
    <n v="2023"/>
    <s v="Thursday"/>
    <s v="10 to 30 mins"/>
    <n v="4"/>
  </r>
  <r>
    <s v="Call_7750"/>
    <s v="C0009"/>
    <n v="104"/>
    <s v="R03"/>
    <d v="2023-05-19T00:00:00"/>
    <n v="68"/>
    <n v="3.7"/>
    <n v="2023"/>
    <s v="Friday"/>
    <s v="1 to 2 hours"/>
    <n v="4"/>
  </r>
  <r>
    <s v="Call_7751"/>
    <s v="C0004"/>
    <n v="67"/>
    <s v="R01"/>
    <d v="2023-05-21T00:00:00"/>
    <n v="129"/>
    <n v="4.7"/>
    <n v="2023"/>
    <s v="Sunday"/>
    <s v="1 to 2 hours"/>
    <n v="5"/>
  </r>
  <r>
    <s v="Call_7752"/>
    <s v="C0012"/>
    <n v="107"/>
    <s v="R03"/>
    <d v="2023-05-21T00:00:00"/>
    <n v="115"/>
    <n v="4.9000000000000004"/>
    <n v="2023"/>
    <s v="Sunday"/>
    <s v="1 to 2 hours"/>
    <n v="5"/>
  </r>
  <r>
    <s v="Call_7753"/>
    <s v="C0012"/>
    <n v="93"/>
    <s v="R03"/>
    <d v="2023-05-21T00:00:00"/>
    <n v="128"/>
    <n v="3.9"/>
    <n v="2023"/>
    <s v="Sunday"/>
    <s v="1 to 2 hours"/>
    <n v="4"/>
  </r>
  <r>
    <s v="Call_7754"/>
    <s v="C0012"/>
    <n v="117"/>
    <s v="R01"/>
    <d v="2023-05-21T00:00:00"/>
    <n v="90"/>
    <n v="4.5"/>
    <n v="2023"/>
    <s v="Sunday"/>
    <s v="1 to 2 hours"/>
    <n v="5"/>
  </r>
  <r>
    <s v="Call_7755"/>
    <s v="C0002"/>
    <n v="76"/>
    <s v="R04"/>
    <d v="2023-05-22T00:00:00"/>
    <n v="39"/>
    <n v="4.5999999999999996"/>
    <n v="2023"/>
    <s v="Monday"/>
    <s v="1 to 2 hours"/>
    <n v="5"/>
  </r>
  <r>
    <s v="Call_7756"/>
    <s v="C0010"/>
    <n v="64"/>
    <s v="R03"/>
    <d v="2023-05-22T00:00:00"/>
    <n v="132"/>
    <n v="3.3"/>
    <n v="2023"/>
    <s v="Monday"/>
    <s v="1 to 2 hours"/>
    <n v="3"/>
  </r>
  <r>
    <s v="Call_7757"/>
    <s v="C0011"/>
    <n v="33"/>
    <s v="R03"/>
    <d v="2023-05-22T00:00:00"/>
    <n v="170"/>
    <n v="3.8"/>
    <n v="2023"/>
    <s v="Monday"/>
    <s v="30 to 60 mins"/>
    <n v="4"/>
  </r>
  <r>
    <s v="Call_7758"/>
    <s v="C0012"/>
    <n v="115"/>
    <s v="R01"/>
    <d v="2023-05-22T00:00:00"/>
    <n v="42"/>
    <n v="4.7"/>
    <n v="2023"/>
    <s v="Monday"/>
    <s v="1 to 2 hours"/>
    <n v="5"/>
  </r>
  <r>
    <s v="Call_7759"/>
    <s v="C0014"/>
    <n v="155"/>
    <s v="R04"/>
    <d v="2023-05-23T00:00:00"/>
    <n v="37"/>
    <n v="4"/>
    <n v="2023"/>
    <s v="Tuesday"/>
    <s v="More than 2 hours"/>
    <n v="4"/>
  </r>
  <r>
    <s v="Call_7760"/>
    <s v="C0004"/>
    <n v="117"/>
    <s v="R04"/>
    <d v="2023-05-23T00:00:00"/>
    <n v="88"/>
    <n v="4.7"/>
    <n v="2023"/>
    <s v="Tuesday"/>
    <s v="1 to 2 hours"/>
    <n v="5"/>
  </r>
  <r>
    <s v="Call_7761"/>
    <s v="C0008"/>
    <n v="63"/>
    <s v="R04"/>
    <d v="2023-05-23T00:00:00"/>
    <n v="80"/>
    <n v="2.5"/>
    <n v="2023"/>
    <s v="Tuesday"/>
    <s v="1 to 2 hours"/>
    <n v="3"/>
  </r>
  <r>
    <s v="Call_7762"/>
    <s v="C0010"/>
    <n v="59"/>
    <s v="R05"/>
    <d v="2023-05-24T00:00:00"/>
    <n v="123"/>
    <n v="3.6"/>
    <n v="2023"/>
    <s v="Wednesday"/>
    <s v="30 to 60 mins"/>
    <n v="4"/>
  </r>
  <r>
    <s v="Call_7763"/>
    <s v="C0006"/>
    <n v="133"/>
    <s v="R03"/>
    <d v="2023-05-24T00:00:00"/>
    <n v="31"/>
    <n v="3.7"/>
    <n v="2023"/>
    <s v="Wednesday"/>
    <s v="More than 2 hours"/>
    <n v="4"/>
  </r>
  <r>
    <s v="Call_7764"/>
    <s v="C0001"/>
    <n v="101"/>
    <s v="R02"/>
    <d v="2023-05-24T00:00:00"/>
    <n v="205"/>
    <n v="3.9"/>
    <n v="2023"/>
    <s v="Wednesday"/>
    <s v="1 to 2 hours"/>
    <n v="4"/>
  </r>
  <r>
    <s v="Call_7765"/>
    <s v="C0013"/>
    <n v="151"/>
    <s v="R04"/>
    <d v="2023-05-25T00:00:00"/>
    <n v="123"/>
    <n v="3.7"/>
    <n v="2023"/>
    <s v="Thursday"/>
    <s v="More than 2 hours"/>
    <n v="4"/>
  </r>
  <r>
    <s v="Call_7766"/>
    <s v="C0011"/>
    <n v="146"/>
    <s v="R03"/>
    <d v="2023-05-25T00:00:00"/>
    <n v="123"/>
    <n v="4.3"/>
    <n v="2023"/>
    <s v="Thursday"/>
    <s v="More than 2 hours"/>
    <n v="4"/>
  </r>
  <r>
    <s v="Call_7767"/>
    <s v="C0008"/>
    <n v="148"/>
    <s v="R03"/>
    <d v="2023-05-25T00:00:00"/>
    <n v="36"/>
    <n v="2.9"/>
    <n v="2023"/>
    <s v="Thursday"/>
    <s v="More than 2 hours"/>
    <n v="3"/>
  </r>
  <r>
    <s v="Call_7768"/>
    <s v="C0013"/>
    <n v="81"/>
    <s v="R03"/>
    <d v="2023-05-25T00:00:00"/>
    <n v="116"/>
    <n v="4.3"/>
    <n v="2023"/>
    <s v="Thursday"/>
    <s v="1 to 2 hours"/>
    <n v="4"/>
  </r>
  <r>
    <s v="Call_7769"/>
    <s v="C0009"/>
    <n v="115"/>
    <s v="R03"/>
    <d v="2023-05-25T00:00:00"/>
    <n v="40"/>
    <n v="4.9000000000000004"/>
    <n v="2023"/>
    <s v="Thursday"/>
    <s v="1 to 2 hours"/>
    <n v="5"/>
  </r>
  <r>
    <s v="Call_7770"/>
    <s v="C0009"/>
    <n v="117"/>
    <s v="R04"/>
    <d v="2023-05-25T00:00:00"/>
    <n v="40"/>
    <n v="4"/>
    <n v="2023"/>
    <s v="Thursday"/>
    <s v="1 to 2 hours"/>
    <n v="4"/>
  </r>
  <r>
    <s v="Call_7771"/>
    <s v="C0001"/>
    <n v="110"/>
    <s v="R01"/>
    <d v="2023-05-26T00:00:00"/>
    <n v="82"/>
    <n v="4"/>
    <n v="2023"/>
    <s v="Friday"/>
    <s v="1 to 2 hours"/>
    <n v="4"/>
  </r>
  <r>
    <s v="Call_7772"/>
    <s v="C0002"/>
    <n v="103"/>
    <s v="R05"/>
    <d v="2023-05-26T00:00:00"/>
    <n v="62"/>
    <n v="3.4"/>
    <n v="2023"/>
    <s v="Friday"/>
    <s v="1 to 2 hours"/>
    <n v="3"/>
  </r>
  <r>
    <s v="Call_7773"/>
    <s v="C0014"/>
    <n v="45"/>
    <s v="R05"/>
    <d v="2023-05-26T00:00:00"/>
    <n v="135"/>
    <n v="3.9"/>
    <n v="2023"/>
    <s v="Friday"/>
    <s v="30 to 60 mins"/>
    <n v="4"/>
  </r>
  <r>
    <s v="Call_7774"/>
    <s v="C0001"/>
    <n v="110"/>
    <s v="R02"/>
    <d v="2023-05-26T00:00:00"/>
    <n v="155"/>
    <n v="2.1"/>
    <n v="2023"/>
    <s v="Friday"/>
    <s v="1 to 2 hours"/>
    <n v="2"/>
  </r>
  <r>
    <s v="Call_7775"/>
    <s v="C0010"/>
    <n v="43"/>
    <s v="R01"/>
    <d v="2023-05-26T00:00:00"/>
    <n v="37"/>
    <n v="4.9000000000000004"/>
    <n v="2023"/>
    <s v="Friday"/>
    <s v="30 to 60 mins"/>
    <n v="5"/>
  </r>
  <r>
    <s v="Call_7776"/>
    <s v="C0001"/>
    <n v="104"/>
    <s v="R04"/>
    <d v="2023-05-27T00:00:00"/>
    <n v="56"/>
    <n v="3.4"/>
    <n v="2023"/>
    <s v="Saturday"/>
    <s v="1 to 2 hours"/>
    <n v="3"/>
  </r>
  <r>
    <s v="Call_7777"/>
    <s v="C0001"/>
    <n v="101"/>
    <s v="R04"/>
    <d v="2023-05-27T00:00:00"/>
    <n v="185"/>
    <n v="5"/>
    <n v="2023"/>
    <s v="Saturday"/>
    <s v="1 to 2 hours"/>
    <n v="5"/>
  </r>
  <r>
    <s v="Call_7778"/>
    <s v="C0003"/>
    <n v="55"/>
    <s v="R01"/>
    <d v="2023-05-28T00:00:00"/>
    <n v="145"/>
    <n v="4.5"/>
    <n v="2023"/>
    <s v="Sunday"/>
    <s v="30 to 60 mins"/>
    <n v="5"/>
  </r>
  <r>
    <s v="Call_7779"/>
    <s v="C0013"/>
    <n v="40"/>
    <s v="R05"/>
    <d v="2023-05-28T00:00:00"/>
    <n v="116"/>
    <n v="2.6"/>
    <n v="2023"/>
    <s v="Sunday"/>
    <s v="30 to 60 mins"/>
    <n v="3"/>
  </r>
  <r>
    <s v="Call_7780"/>
    <s v="C0010"/>
    <n v="122"/>
    <s v="R03"/>
    <d v="2023-05-28T00:00:00"/>
    <n v="45"/>
    <n v="4.2"/>
    <n v="2023"/>
    <s v="Sunday"/>
    <s v="More than 2 hours"/>
    <n v="4"/>
  </r>
  <r>
    <s v="Call_7781"/>
    <s v="C0011"/>
    <n v="98"/>
    <s v="R04"/>
    <d v="2023-05-29T00:00:00"/>
    <n v="35"/>
    <n v="4.5"/>
    <n v="2023"/>
    <s v="Monday"/>
    <s v="1 to 2 hours"/>
    <n v="5"/>
  </r>
  <r>
    <s v="Call_7782"/>
    <s v="C0009"/>
    <n v="110"/>
    <s v="R05"/>
    <d v="2023-05-29T00:00:00"/>
    <n v="100"/>
    <n v="4.4000000000000004"/>
    <n v="2023"/>
    <s v="Monday"/>
    <s v="1 to 2 hours"/>
    <n v="4"/>
  </r>
  <r>
    <s v="Call_7783"/>
    <s v="C0009"/>
    <n v="62"/>
    <s v="R01"/>
    <d v="2023-05-30T00:00:00"/>
    <n v="125"/>
    <n v="3.5"/>
    <n v="2023"/>
    <s v="Tuesday"/>
    <s v="1 to 2 hours"/>
    <n v="4"/>
  </r>
  <r>
    <s v="Call_7784"/>
    <s v="C0010"/>
    <n v="134"/>
    <s v="R03"/>
    <d v="2023-05-30T00:00:00"/>
    <n v="120"/>
    <n v="3"/>
    <n v="2023"/>
    <s v="Tuesday"/>
    <s v="More than 2 hours"/>
    <n v="3"/>
  </r>
  <r>
    <s v="Call_7785"/>
    <s v="C0015"/>
    <n v="94"/>
    <s v="R02"/>
    <d v="2023-05-30T00:00:00"/>
    <n v="180"/>
    <n v="4.7"/>
    <n v="2023"/>
    <s v="Tuesday"/>
    <s v="1 to 2 hours"/>
    <n v="5"/>
  </r>
  <r>
    <s v="Call_7786"/>
    <s v="C0007"/>
    <n v="63"/>
    <s v="R05"/>
    <d v="2023-05-30T00:00:00"/>
    <n v="44"/>
    <n v="3"/>
    <n v="2023"/>
    <s v="Tuesday"/>
    <s v="1 to 2 hours"/>
    <n v="3"/>
  </r>
  <r>
    <s v="Call_7787"/>
    <s v="C0006"/>
    <n v="95"/>
    <s v="R03"/>
    <d v="2023-05-30T00:00:00"/>
    <n v="86"/>
    <n v="3.6"/>
    <n v="2023"/>
    <s v="Tuesday"/>
    <s v="1 to 2 hours"/>
    <n v="4"/>
  </r>
  <r>
    <s v="Call_7788"/>
    <s v="C0010"/>
    <n v="106"/>
    <s v="R03"/>
    <d v="2023-05-31T00:00:00"/>
    <n v="120"/>
    <n v="4.0999999999999996"/>
    <n v="2023"/>
    <s v="Wednesday"/>
    <s v="1 to 2 hours"/>
    <n v="4"/>
  </r>
  <r>
    <s v="Call_7789"/>
    <s v="C0014"/>
    <n v="94"/>
    <s v="R02"/>
    <d v="2023-05-31T00:00:00"/>
    <n v="100"/>
    <n v="3.7"/>
    <n v="2023"/>
    <s v="Wednesday"/>
    <s v="1 to 2 hours"/>
    <n v="4"/>
  </r>
  <r>
    <s v="Call_7790"/>
    <s v="C0014"/>
    <n v="51"/>
    <s v="R02"/>
    <d v="2023-06-01T00:00:00"/>
    <n v="108"/>
    <n v="4.5"/>
    <n v="2023"/>
    <s v="Thursday"/>
    <s v="30 to 60 mins"/>
    <n v="5"/>
  </r>
  <r>
    <s v="Call_7791"/>
    <s v="C0008"/>
    <n v="39"/>
    <s v="R02"/>
    <d v="2023-06-01T00:00:00"/>
    <n v="46"/>
    <n v="4.5999999999999996"/>
    <n v="2023"/>
    <s v="Thursday"/>
    <s v="30 to 60 mins"/>
    <n v="5"/>
  </r>
  <r>
    <s v="Call_7792"/>
    <s v="C0013"/>
    <n v="111"/>
    <s v="R03"/>
    <d v="2023-06-01T00:00:00"/>
    <n v="210"/>
    <n v="4.3"/>
    <n v="2023"/>
    <s v="Thursday"/>
    <s v="1 to 2 hours"/>
    <n v="4"/>
  </r>
  <r>
    <s v="Call_7793"/>
    <s v="C0012"/>
    <n v="141"/>
    <s v="R01"/>
    <d v="2023-06-03T00:00:00"/>
    <n v="54"/>
    <n v="4.8"/>
    <n v="2023"/>
    <s v="Saturday"/>
    <s v="More than 2 hours"/>
    <n v="5"/>
  </r>
  <r>
    <s v="Call_7794"/>
    <s v="C0007"/>
    <n v="147"/>
    <s v="R03"/>
    <d v="2023-06-03T00:00:00"/>
    <n v="115"/>
    <n v="4.7"/>
    <n v="2023"/>
    <s v="Saturday"/>
    <s v="More than 2 hours"/>
    <n v="5"/>
  </r>
  <r>
    <s v="Call_7795"/>
    <s v="C0015"/>
    <n v="49"/>
    <s v="R02"/>
    <d v="2023-06-04T00:00:00"/>
    <n v="100"/>
    <n v="2.2000000000000002"/>
    <n v="2023"/>
    <s v="Sunday"/>
    <s v="30 to 60 mins"/>
    <n v="2"/>
  </r>
  <r>
    <s v="Call_7796"/>
    <s v="C0005"/>
    <n v="75"/>
    <s v="R03"/>
    <d v="2023-06-04T00:00:00"/>
    <n v="38"/>
    <n v="4.4000000000000004"/>
    <n v="2023"/>
    <s v="Sunday"/>
    <s v="1 to 2 hours"/>
    <n v="4"/>
  </r>
  <r>
    <s v="Call_7797"/>
    <s v="C0012"/>
    <n v="48"/>
    <s v="R01"/>
    <d v="2023-06-05T00:00:00"/>
    <n v="120"/>
    <n v="4.0999999999999996"/>
    <n v="2023"/>
    <s v="Monday"/>
    <s v="30 to 60 mins"/>
    <n v="4"/>
  </r>
  <r>
    <s v="Call_7798"/>
    <s v="C0009"/>
    <n v="48"/>
    <s v="R01"/>
    <d v="2023-06-05T00:00:00"/>
    <n v="120"/>
    <n v="4.0999999999999996"/>
    <n v="2023"/>
    <s v="Monday"/>
    <s v="30 to 60 mins"/>
    <n v="4"/>
  </r>
  <r>
    <s v="Call_7799"/>
    <s v="C0004"/>
    <n v="138"/>
    <s v="R02"/>
    <d v="2023-06-05T00:00:00"/>
    <n v="29"/>
    <n v="4.4000000000000004"/>
    <n v="2023"/>
    <s v="Monday"/>
    <s v="More than 2 hours"/>
    <n v="4"/>
  </r>
  <r>
    <s v="Call_7800"/>
    <s v="C0006"/>
    <n v="144"/>
    <s v="R02"/>
    <d v="2023-06-06T00:00:00"/>
    <n v="25"/>
    <n v="3.7"/>
    <n v="2023"/>
    <s v="Tuesday"/>
    <s v="More than 2 hours"/>
    <n v="4"/>
  </r>
  <r>
    <s v="Call_7801"/>
    <s v="C0001"/>
    <n v="119"/>
    <s v="R03"/>
    <d v="2023-06-07T00:00:00"/>
    <n v="116"/>
    <n v="3.8"/>
    <n v="2023"/>
    <s v="Wednesday"/>
    <s v="1 to 2 hours"/>
    <n v="4"/>
  </r>
  <r>
    <s v="Call_7802"/>
    <s v="C0004"/>
    <n v="101"/>
    <s v="R01"/>
    <d v="2023-06-08T00:00:00"/>
    <n v="132"/>
    <n v="4.3"/>
    <n v="2023"/>
    <s v="Thursday"/>
    <s v="1 to 2 hours"/>
    <n v="4"/>
  </r>
  <r>
    <s v="Call_7803"/>
    <s v="C0006"/>
    <n v="59"/>
    <s v="R03"/>
    <d v="2023-06-09T00:00:00"/>
    <n v="90"/>
    <n v="3.5"/>
    <n v="2023"/>
    <s v="Friday"/>
    <s v="30 to 60 mins"/>
    <n v="4"/>
  </r>
  <r>
    <s v="Call_7804"/>
    <s v="C0013"/>
    <n v="125"/>
    <s v="R05"/>
    <d v="2023-06-09T00:00:00"/>
    <n v="87"/>
    <n v="4.0999999999999996"/>
    <n v="2023"/>
    <s v="Friday"/>
    <s v="More than 2 hours"/>
    <n v="4"/>
  </r>
  <r>
    <s v="Call_7805"/>
    <s v="C0010"/>
    <n v="147"/>
    <s v="R03"/>
    <d v="2023-06-09T00:00:00"/>
    <n v="140"/>
    <n v="4.2"/>
    <n v="2023"/>
    <s v="Friday"/>
    <s v="More than 2 hours"/>
    <n v="4"/>
  </r>
  <r>
    <s v="Call_7806"/>
    <s v="C0002"/>
    <n v="76"/>
    <s v="R03"/>
    <d v="2023-06-09T00:00:00"/>
    <n v="164"/>
    <n v="4.5"/>
    <n v="2023"/>
    <s v="Friday"/>
    <s v="1 to 2 hours"/>
    <n v="5"/>
  </r>
  <r>
    <s v="Call_7807"/>
    <s v="C0007"/>
    <n v="99"/>
    <s v="R01"/>
    <d v="2023-06-10T00:00:00"/>
    <n v="180"/>
    <n v="3.8"/>
    <n v="2023"/>
    <s v="Saturday"/>
    <s v="1 to 2 hours"/>
    <n v="4"/>
  </r>
  <r>
    <s v="Call_7808"/>
    <s v="C0008"/>
    <n v="111"/>
    <s v="R04"/>
    <d v="2023-06-11T00:00:00"/>
    <n v="22"/>
    <n v="4.0999999999999996"/>
    <n v="2023"/>
    <s v="Sunday"/>
    <s v="1 to 2 hours"/>
    <n v="4"/>
  </r>
  <r>
    <s v="Call_7809"/>
    <s v="C0011"/>
    <n v="147"/>
    <s v="R05"/>
    <d v="2023-06-11T00:00:00"/>
    <n v="82"/>
    <n v="4.4000000000000004"/>
    <n v="2023"/>
    <s v="Sunday"/>
    <s v="More than 2 hours"/>
    <n v="4"/>
  </r>
  <r>
    <s v="Call_7810"/>
    <s v="C0003"/>
    <n v="141"/>
    <s v="R01"/>
    <d v="2023-06-11T00:00:00"/>
    <n v="100"/>
    <n v="4.5999999999999996"/>
    <n v="2023"/>
    <s v="Sunday"/>
    <s v="More than 2 hours"/>
    <n v="5"/>
  </r>
  <r>
    <s v="Call_7811"/>
    <s v="C0002"/>
    <n v="71"/>
    <s v="R03"/>
    <d v="2023-06-12T00:00:00"/>
    <n v="52"/>
    <n v="3.4"/>
    <n v="2023"/>
    <s v="Monday"/>
    <s v="1 to 2 hours"/>
    <n v="3"/>
  </r>
  <r>
    <s v="Call_7812"/>
    <s v="C0002"/>
    <n v="121"/>
    <s v="R05"/>
    <d v="2023-06-13T00:00:00"/>
    <n v="84"/>
    <n v="4.5999999999999996"/>
    <n v="2023"/>
    <s v="Tuesday"/>
    <s v="More than 2 hours"/>
    <n v="5"/>
  </r>
  <r>
    <s v="Call_7813"/>
    <s v="C0002"/>
    <n v="60"/>
    <s v="R05"/>
    <d v="2023-06-13T00:00:00"/>
    <n v="37"/>
    <n v="3.9"/>
    <n v="2023"/>
    <s v="Tuesday"/>
    <s v="30 to 60 mins"/>
    <n v="4"/>
  </r>
  <r>
    <s v="Call_7814"/>
    <s v="C0015"/>
    <n v="158"/>
    <s v="R01"/>
    <d v="2023-06-14T00:00:00"/>
    <n v="190"/>
    <n v="4"/>
    <n v="2023"/>
    <s v="Wednesday"/>
    <s v="More than 2 hours"/>
    <n v="4"/>
  </r>
  <r>
    <s v="Call_7815"/>
    <s v="C0010"/>
    <n v="159"/>
    <s v="R02"/>
    <d v="2023-06-14T00:00:00"/>
    <n v="66"/>
    <n v="3.4"/>
    <n v="2023"/>
    <s v="Wednesday"/>
    <s v="More than 2 hours"/>
    <n v="3"/>
  </r>
  <r>
    <s v="Call_7816"/>
    <s v="C0004"/>
    <n v="70"/>
    <s v="R03"/>
    <d v="2023-06-15T00:00:00"/>
    <n v="116"/>
    <n v="3.2"/>
    <n v="2023"/>
    <s v="Thursday"/>
    <s v="1 to 2 hours"/>
    <n v="3"/>
  </r>
  <r>
    <s v="Call_7817"/>
    <s v="C0012"/>
    <n v="78"/>
    <s v="R04"/>
    <d v="2023-06-15T00:00:00"/>
    <n v="28"/>
    <n v="3.9"/>
    <n v="2023"/>
    <s v="Thursday"/>
    <s v="1 to 2 hours"/>
    <n v="4"/>
  </r>
  <r>
    <s v="Call_7818"/>
    <s v="C0011"/>
    <n v="103"/>
    <s v="R03"/>
    <d v="2023-06-15T00:00:00"/>
    <n v="120"/>
    <n v="5"/>
    <n v="2023"/>
    <s v="Thursday"/>
    <s v="1 to 2 hours"/>
    <n v="5"/>
  </r>
  <r>
    <s v="Call_7819"/>
    <s v="C0005"/>
    <n v="108"/>
    <s v="R01"/>
    <d v="2023-06-15T00:00:00"/>
    <n v="56"/>
    <n v="3.5"/>
    <n v="2023"/>
    <s v="Thursday"/>
    <s v="1 to 2 hours"/>
    <n v="4"/>
  </r>
  <r>
    <s v="Call_7820"/>
    <s v="C0005"/>
    <n v="44"/>
    <s v="R05"/>
    <d v="2023-06-15T00:00:00"/>
    <n v="170"/>
    <n v="3.8"/>
    <n v="2023"/>
    <s v="Thursday"/>
    <s v="30 to 60 mins"/>
    <n v="4"/>
  </r>
  <r>
    <s v="Call_7821"/>
    <s v="C0012"/>
    <n v="127"/>
    <s v="R01"/>
    <d v="2023-06-16T00:00:00"/>
    <n v="200"/>
    <n v="4.8"/>
    <n v="2023"/>
    <s v="Friday"/>
    <s v="More than 2 hours"/>
    <n v="5"/>
  </r>
  <r>
    <s v="Call_7822"/>
    <s v="C0011"/>
    <n v="132"/>
    <s v="R03"/>
    <d v="2023-06-17T00:00:00"/>
    <n v="50"/>
    <n v="4.2"/>
    <n v="2023"/>
    <s v="Saturday"/>
    <s v="More than 2 hours"/>
    <n v="4"/>
  </r>
  <r>
    <s v="Call_7823"/>
    <s v="C0003"/>
    <n v="106"/>
    <s v="R04"/>
    <d v="2023-06-17T00:00:00"/>
    <n v="112"/>
    <n v="3.7"/>
    <n v="2023"/>
    <s v="Saturday"/>
    <s v="1 to 2 hours"/>
    <n v="4"/>
  </r>
  <r>
    <s v="Call_7824"/>
    <s v="C0008"/>
    <n v="107"/>
    <s v="R03"/>
    <d v="2023-06-18T00:00:00"/>
    <n v="39"/>
    <n v="4.8"/>
    <n v="2023"/>
    <s v="Sunday"/>
    <s v="1 to 2 hours"/>
    <n v="5"/>
  </r>
  <r>
    <s v="Call_7825"/>
    <s v="C0010"/>
    <n v="85"/>
    <s v="R04"/>
    <d v="2023-06-18T00:00:00"/>
    <n v="38"/>
    <n v="4.8"/>
    <n v="2023"/>
    <s v="Sunday"/>
    <s v="1 to 2 hours"/>
    <n v="5"/>
  </r>
  <r>
    <s v="Call_7826"/>
    <s v="C0007"/>
    <n v="49"/>
    <s v="R03"/>
    <d v="2023-06-19T00:00:00"/>
    <n v="84"/>
    <n v="2.9"/>
    <n v="2023"/>
    <s v="Monday"/>
    <s v="30 to 60 mins"/>
    <n v="3"/>
  </r>
  <r>
    <s v="Call_7827"/>
    <s v="C0002"/>
    <n v="117"/>
    <s v="R01"/>
    <d v="2023-06-20T00:00:00"/>
    <n v="82"/>
    <n v="3.5"/>
    <n v="2023"/>
    <s v="Tuesday"/>
    <s v="1 to 2 hours"/>
    <n v="4"/>
  </r>
  <r>
    <s v="Call_7828"/>
    <s v="C0008"/>
    <n v="136"/>
    <s v="R04"/>
    <d v="2023-06-20T00:00:00"/>
    <n v="37"/>
    <n v="0.9"/>
    <n v="2023"/>
    <s v="Tuesday"/>
    <s v="More than 2 hours"/>
    <n v="1"/>
  </r>
  <r>
    <s v="Call_7829"/>
    <s v="C0005"/>
    <n v="130"/>
    <s v="R02"/>
    <d v="2023-06-21T00:00:00"/>
    <n v="87"/>
    <n v="3.4"/>
    <n v="2023"/>
    <s v="Wednesday"/>
    <s v="More than 2 hours"/>
    <n v="3"/>
  </r>
  <r>
    <s v="Call_7830"/>
    <s v="C0005"/>
    <n v="73"/>
    <s v="R02"/>
    <d v="2023-06-21T00:00:00"/>
    <n v="75"/>
    <n v="2.7"/>
    <n v="2023"/>
    <s v="Wednesday"/>
    <s v="1 to 2 hours"/>
    <n v="3"/>
  </r>
  <r>
    <s v="Call_7831"/>
    <s v="C0007"/>
    <n v="80"/>
    <s v="R03"/>
    <d v="2023-06-21T00:00:00"/>
    <n v="32"/>
    <n v="4.7"/>
    <n v="2023"/>
    <s v="Wednesday"/>
    <s v="1 to 2 hours"/>
    <n v="5"/>
  </r>
  <r>
    <s v="Call_7832"/>
    <s v="C0001"/>
    <n v="44"/>
    <s v="R01"/>
    <d v="2023-06-21T00:00:00"/>
    <n v="33"/>
    <n v="3"/>
    <n v="2023"/>
    <s v="Wednesday"/>
    <s v="30 to 60 mins"/>
    <n v="3"/>
  </r>
  <r>
    <s v="Call_7833"/>
    <s v="C0001"/>
    <n v="102"/>
    <s v="R05"/>
    <d v="2023-06-21T00:00:00"/>
    <n v="76"/>
    <n v="4.2"/>
    <n v="2023"/>
    <s v="Wednesday"/>
    <s v="1 to 2 hours"/>
    <n v="4"/>
  </r>
  <r>
    <s v="Call_7834"/>
    <s v="C0015"/>
    <n v="74"/>
    <s v="R05"/>
    <d v="2023-06-21T00:00:00"/>
    <n v="117"/>
    <n v="4.8"/>
    <n v="2023"/>
    <s v="Wednesday"/>
    <s v="1 to 2 hours"/>
    <n v="5"/>
  </r>
  <r>
    <s v="Call_7835"/>
    <s v="C0007"/>
    <n v="52"/>
    <s v="R01"/>
    <d v="2023-06-23T00:00:00"/>
    <n v="70"/>
    <n v="4.0999999999999996"/>
    <n v="2023"/>
    <s v="Friday"/>
    <s v="30 to 60 mins"/>
    <n v="4"/>
  </r>
  <r>
    <s v="Call_7836"/>
    <s v="C0007"/>
    <n v="74"/>
    <s v="R02"/>
    <d v="2023-06-23T00:00:00"/>
    <n v="37"/>
    <n v="2.7"/>
    <n v="2023"/>
    <s v="Friday"/>
    <s v="1 to 2 hours"/>
    <n v="3"/>
  </r>
  <r>
    <s v="Call_7837"/>
    <s v="C0005"/>
    <n v="96"/>
    <s v="R05"/>
    <d v="2023-06-23T00:00:00"/>
    <n v="46"/>
    <n v="2.9"/>
    <n v="2023"/>
    <s v="Friday"/>
    <s v="1 to 2 hours"/>
    <n v="3"/>
  </r>
  <r>
    <s v="Call_7838"/>
    <s v="C0013"/>
    <n v="104"/>
    <s v="R03"/>
    <d v="2023-06-23T00:00:00"/>
    <n v="136"/>
    <n v="5"/>
    <n v="2023"/>
    <s v="Friday"/>
    <s v="1 to 2 hours"/>
    <n v="5"/>
  </r>
  <r>
    <s v="Call_7839"/>
    <s v="C0005"/>
    <n v="123"/>
    <s v="R05"/>
    <d v="2023-06-24T00:00:00"/>
    <n v="44"/>
    <n v="4.5999999999999996"/>
    <n v="2023"/>
    <s v="Saturday"/>
    <s v="More than 2 hours"/>
    <n v="5"/>
  </r>
  <r>
    <s v="Call_7840"/>
    <s v="C0009"/>
    <n v="100"/>
    <s v="R04"/>
    <d v="2023-06-24T00:00:00"/>
    <n v="69"/>
    <n v="3"/>
    <n v="2023"/>
    <s v="Saturday"/>
    <s v="1 to 2 hours"/>
    <n v="3"/>
  </r>
  <r>
    <s v="Call_7841"/>
    <s v="C0013"/>
    <n v="35"/>
    <s v="R01"/>
    <d v="2023-06-25T00:00:00"/>
    <n v="86"/>
    <n v="4.5999999999999996"/>
    <n v="2023"/>
    <s v="Sunday"/>
    <s v="30 to 60 mins"/>
    <n v="5"/>
  </r>
  <r>
    <s v="Call_7842"/>
    <s v="C0007"/>
    <n v="123"/>
    <s v="R03"/>
    <d v="2023-06-25T00:00:00"/>
    <n v="68"/>
    <n v="4.5"/>
    <n v="2023"/>
    <s v="Sunday"/>
    <s v="More than 2 hours"/>
    <n v="5"/>
  </r>
  <r>
    <s v="Call_7843"/>
    <s v="C0002"/>
    <n v="133"/>
    <s v="R01"/>
    <d v="2023-06-26T00:00:00"/>
    <n v="21"/>
    <n v="3.7"/>
    <n v="2023"/>
    <s v="Monday"/>
    <s v="More than 2 hours"/>
    <n v="4"/>
  </r>
  <r>
    <s v="Call_7844"/>
    <s v="C0005"/>
    <n v="126"/>
    <s v="R02"/>
    <d v="2023-06-26T00:00:00"/>
    <n v="190"/>
    <n v="2.4"/>
    <n v="2023"/>
    <s v="Monday"/>
    <s v="More than 2 hours"/>
    <n v="2"/>
  </r>
  <r>
    <s v="Call_7845"/>
    <s v="C0007"/>
    <n v="39"/>
    <s v="R05"/>
    <d v="2023-06-26T00:00:00"/>
    <n v="176"/>
    <n v="4.3"/>
    <n v="2023"/>
    <s v="Monday"/>
    <s v="30 to 60 mins"/>
    <n v="4"/>
  </r>
  <r>
    <s v="Call_7846"/>
    <s v="C0015"/>
    <n v="31"/>
    <s v="R03"/>
    <d v="2023-06-26T00:00:00"/>
    <n v="172"/>
    <n v="3.9"/>
    <n v="2023"/>
    <s v="Monday"/>
    <s v="30 to 60 mins"/>
    <n v="4"/>
  </r>
  <r>
    <s v="Call_7847"/>
    <s v="C0011"/>
    <n v="25"/>
    <s v="R01"/>
    <d v="2023-06-26T00:00:00"/>
    <n v="84"/>
    <n v="4.5"/>
    <n v="2023"/>
    <s v="Monday"/>
    <s v="10 to 30 mins"/>
    <n v="5"/>
  </r>
  <r>
    <s v="Call_7848"/>
    <s v="C0004"/>
    <n v="132"/>
    <s v="R04"/>
    <d v="2023-06-27T00:00:00"/>
    <n v="42"/>
    <n v="5"/>
    <n v="2023"/>
    <s v="Tuesday"/>
    <s v="More than 2 hours"/>
    <n v="5"/>
  </r>
  <r>
    <s v="Call_7849"/>
    <s v="C0013"/>
    <n v="63"/>
    <s v="R02"/>
    <d v="2023-06-27T00:00:00"/>
    <n v="70"/>
    <n v="1.6"/>
    <n v="2023"/>
    <s v="Tuesday"/>
    <s v="1 to 2 hours"/>
    <n v="2"/>
  </r>
  <r>
    <s v="Call_7850"/>
    <s v="C0009"/>
    <n v="135"/>
    <s v="R04"/>
    <d v="2023-06-27T00:00:00"/>
    <n v="60"/>
    <n v="4.3"/>
    <n v="2023"/>
    <s v="Tuesday"/>
    <s v="More than 2 hours"/>
    <n v="4"/>
  </r>
  <r>
    <s v="Call_7851"/>
    <s v="C0010"/>
    <n v="101"/>
    <s v="R02"/>
    <d v="2023-06-27T00:00:00"/>
    <n v="84"/>
    <n v="3.5"/>
    <n v="2023"/>
    <s v="Tuesday"/>
    <s v="1 to 2 hours"/>
    <n v="4"/>
  </r>
  <r>
    <s v="Call_7852"/>
    <s v="C0002"/>
    <n v="80"/>
    <s v="R05"/>
    <d v="2023-06-28T00:00:00"/>
    <n v="68"/>
    <n v="3.1"/>
    <n v="2023"/>
    <s v="Wednesday"/>
    <s v="1 to 2 hours"/>
    <n v="3"/>
  </r>
  <r>
    <s v="Call_7853"/>
    <s v="C0001"/>
    <n v="28"/>
    <s v="R05"/>
    <d v="2023-06-28T00:00:00"/>
    <n v="44"/>
    <n v="2.9"/>
    <n v="2023"/>
    <s v="Wednesday"/>
    <s v="10 to 30 mins"/>
    <n v="3"/>
  </r>
  <r>
    <s v="Call_7854"/>
    <s v="C0010"/>
    <n v="102"/>
    <s v="R04"/>
    <d v="2023-06-29T00:00:00"/>
    <n v="99"/>
    <n v="3.2"/>
    <n v="2023"/>
    <s v="Thursday"/>
    <s v="1 to 2 hours"/>
    <n v="3"/>
  </r>
  <r>
    <s v="Call_7855"/>
    <s v="C0013"/>
    <n v="60"/>
    <s v="R04"/>
    <d v="2023-06-30T00:00:00"/>
    <n v="66"/>
    <n v="3.2"/>
    <n v="2023"/>
    <s v="Friday"/>
    <s v="30 to 60 mins"/>
    <n v="3"/>
  </r>
  <r>
    <s v="Call_7856"/>
    <s v="C0014"/>
    <n v="103"/>
    <s v="R04"/>
    <d v="2023-06-30T00:00:00"/>
    <n v="102"/>
    <n v="4.5"/>
    <n v="2023"/>
    <s v="Friday"/>
    <s v="1 to 2 hours"/>
    <n v="5"/>
  </r>
  <r>
    <s v="Call_7857"/>
    <s v="C0002"/>
    <n v="90"/>
    <s v="R05"/>
    <d v="2023-07-01T00:00:00"/>
    <n v="129"/>
    <n v="3.9"/>
    <n v="2024"/>
    <s v="Saturday"/>
    <s v="1 to 2 hours"/>
    <n v="4"/>
  </r>
  <r>
    <s v="Call_7858"/>
    <s v="C0012"/>
    <n v="88"/>
    <s v="R04"/>
    <d v="2023-07-01T00:00:00"/>
    <n v="80"/>
    <n v="4.2"/>
    <n v="2024"/>
    <s v="Saturday"/>
    <s v="1 to 2 hours"/>
    <n v="4"/>
  </r>
  <r>
    <s v="Call_7859"/>
    <s v="C0014"/>
    <n v="37"/>
    <s v="R04"/>
    <d v="2023-07-01T00:00:00"/>
    <n v="54"/>
    <n v="1.8"/>
    <n v="2024"/>
    <s v="Saturday"/>
    <s v="30 to 60 mins"/>
    <n v="2"/>
  </r>
  <r>
    <s v="Call_7860"/>
    <s v="C0001"/>
    <n v="142"/>
    <s v="R05"/>
    <d v="2023-07-01T00:00:00"/>
    <n v="116"/>
    <n v="4.2"/>
    <n v="2024"/>
    <s v="Saturday"/>
    <s v="More than 2 hours"/>
    <n v="4"/>
  </r>
  <r>
    <s v="Call_7861"/>
    <s v="C0001"/>
    <n v="153"/>
    <s v="R01"/>
    <d v="2023-07-01T00:00:00"/>
    <n v="102"/>
    <n v="3.1"/>
    <n v="2024"/>
    <s v="Saturday"/>
    <s v="More than 2 hours"/>
    <n v="3"/>
  </r>
  <r>
    <s v="Call_7862"/>
    <s v="C0006"/>
    <n v="128"/>
    <s v="R02"/>
    <d v="2023-07-01T00:00:00"/>
    <n v="140"/>
    <n v="4.3"/>
    <n v="2024"/>
    <s v="Saturday"/>
    <s v="More than 2 hours"/>
    <n v="4"/>
  </r>
  <r>
    <s v="Call_7863"/>
    <s v="C0013"/>
    <n v="110"/>
    <s v="R02"/>
    <d v="2023-07-02T00:00:00"/>
    <n v="104"/>
    <n v="4.4000000000000004"/>
    <n v="2024"/>
    <s v="Sunday"/>
    <s v="1 to 2 hours"/>
    <n v="4"/>
  </r>
  <r>
    <s v="Call_7864"/>
    <s v="C0006"/>
    <n v="139"/>
    <s v="R04"/>
    <d v="2023-07-02T00:00:00"/>
    <n v="81"/>
    <n v="4.4000000000000004"/>
    <n v="2024"/>
    <s v="Sunday"/>
    <s v="More than 2 hours"/>
    <n v="4"/>
  </r>
  <r>
    <s v="Call_7865"/>
    <s v="C0010"/>
    <n v="109"/>
    <s v="R03"/>
    <d v="2023-07-04T00:00:00"/>
    <n v="140"/>
    <n v="2.4"/>
    <n v="2024"/>
    <s v="Tuesday"/>
    <s v="1 to 2 hours"/>
    <n v="2"/>
  </r>
  <r>
    <s v="Call_7866"/>
    <s v="C0004"/>
    <n v="57"/>
    <s v="R05"/>
    <d v="2023-07-05T00:00:00"/>
    <n v="120"/>
    <n v="3.5"/>
    <n v="2024"/>
    <s v="Wednesday"/>
    <s v="30 to 60 mins"/>
    <n v="4"/>
  </r>
  <r>
    <s v="Call_7867"/>
    <s v="C0010"/>
    <n v="68"/>
    <s v="R04"/>
    <d v="2023-07-05T00:00:00"/>
    <n v="41"/>
    <n v="3.1"/>
    <n v="2024"/>
    <s v="Wednesday"/>
    <s v="1 to 2 hours"/>
    <n v="3"/>
  </r>
  <r>
    <s v="Call_7868"/>
    <s v="C0011"/>
    <n v="128"/>
    <s v="R04"/>
    <d v="2023-07-05T00:00:00"/>
    <n v="116"/>
    <n v="2.2999999999999998"/>
    <n v="2024"/>
    <s v="Wednesday"/>
    <s v="More than 2 hours"/>
    <n v="2"/>
  </r>
  <r>
    <s v="Call_7869"/>
    <s v="C0003"/>
    <n v="102"/>
    <s v="R05"/>
    <d v="2023-07-06T00:00:00"/>
    <n v="70"/>
    <n v="2.8"/>
    <n v="2024"/>
    <s v="Thursday"/>
    <s v="1 to 2 hours"/>
    <n v="3"/>
  </r>
  <r>
    <s v="Call_7870"/>
    <s v="C0006"/>
    <n v="52"/>
    <s v="R01"/>
    <d v="2023-07-06T00:00:00"/>
    <n v="42"/>
    <n v="4.5"/>
    <n v="2024"/>
    <s v="Thursday"/>
    <s v="30 to 60 mins"/>
    <n v="5"/>
  </r>
  <r>
    <s v="Call_7871"/>
    <s v="C0011"/>
    <n v="55"/>
    <s v="R02"/>
    <d v="2023-07-07T00:00:00"/>
    <n v="112"/>
    <n v="4.5"/>
    <n v="2024"/>
    <s v="Friday"/>
    <s v="30 to 60 mins"/>
    <n v="5"/>
  </r>
  <r>
    <s v="Call_7872"/>
    <s v="C0014"/>
    <n v="107"/>
    <s v="R04"/>
    <d v="2023-07-07T00:00:00"/>
    <n v="20"/>
    <n v="4.5"/>
    <n v="2024"/>
    <s v="Friday"/>
    <s v="1 to 2 hours"/>
    <n v="5"/>
  </r>
  <r>
    <s v="Call_7873"/>
    <s v="C0002"/>
    <n v="88"/>
    <s v="R01"/>
    <d v="2023-07-08T00:00:00"/>
    <n v="110"/>
    <n v="4.8"/>
    <n v="2024"/>
    <s v="Saturday"/>
    <s v="1 to 2 hours"/>
    <n v="5"/>
  </r>
  <r>
    <s v="Call_7874"/>
    <s v="C0007"/>
    <n v="49"/>
    <s v="R01"/>
    <d v="2023-07-08T00:00:00"/>
    <n v="39"/>
    <n v="4.5999999999999996"/>
    <n v="2024"/>
    <s v="Saturday"/>
    <s v="30 to 60 mins"/>
    <n v="5"/>
  </r>
  <r>
    <s v="Call_7875"/>
    <s v="C0002"/>
    <n v="72"/>
    <s v="R05"/>
    <d v="2023-07-08T00:00:00"/>
    <n v="76"/>
    <n v="4.5"/>
    <n v="2024"/>
    <s v="Saturday"/>
    <s v="1 to 2 hours"/>
    <n v="5"/>
  </r>
  <r>
    <s v="Call_7876"/>
    <s v="C0004"/>
    <n v="50"/>
    <s v="R05"/>
    <d v="2023-07-08T00:00:00"/>
    <n v="40"/>
    <n v="5"/>
    <n v="2024"/>
    <s v="Saturday"/>
    <s v="30 to 60 mins"/>
    <n v="5"/>
  </r>
  <r>
    <s v="Call_7877"/>
    <s v="C0002"/>
    <n v="52"/>
    <s v="R04"/>
    <d v="2023-07-08T00:00:00"/>
    <n v="42"/>
    <n v="4.8"/>
    <n v="2024"/>
    <s v="Saturday"/>
    <s v="30 to 60 mins"/>
    <n v="5"/>
  </r>
  <r>
    <s v="Call_7878"/>
    <s v="C0005"/>
    <n v="85"/>
    <s v="R03"/>
    <d v="2023-07-09T00:00:00"/>
    <n v="215"/>
    <n v="3.5"/>
    <n v="2024"/>
    <s v="Sunday"/>
    <s v="1 to 2 hours"/>
    <n v="4"/>
  </r>
  <r>
    <s v="Call_7879"/>
    <s v="C0009"/>
    <n v="98"/>
    <s v="R03"/>
    <d v="2023-07-10T00:00:00"/>
    <n v="130"/>
    <n v="3.4"/>
    <n v="2024"/>
    <s v="Monday"/>
    <s v="1 to 2 hours"/>
    <n v="3"/>
  </r>
  <r>
    <s v="Call_7880"/>
    <s v="C0015"/>
    <n v="52"/>
    <s v="R03"/>
    <d v="2023-07-10T00:00:00"/>
    <n v="190"/>
    <n v="3.3"/>
    <n v="2024"/>
    <s v="Monday"/>
    <s v="30 to 60 mins"/>
    <n v="3"/>
  </r>
  <r>
    <s v="Call_7881"/>
    <s v="C0011"/>
    <n v="154"/>
    <s v="R01"/>
    <d v="2023-07-10T00:00:00"/>
    <n v="164"/>
    <n v="4.9000000000000004"/>
    <n v="2024"/>
    <s v="Monday"/>
    <s v="More than 2 hours"/>
    <n v="5"/>
  </r>
  <r>
    <s v="Call_7882"/>
    <s v="C0008"/>
    <n v="131"/>
    <s v="R02"/>
    <d v="2023-07-11T00:00:00"/>
    <n v="76"/>
    <n v="4.5"/>
    <n v="2024"/>
    <s v="Tuesday"/>
    <s v="More than 2 hours"/>
    <n v="5"/>
  </r>
  <r>
    <s v="Call_7883"/>
    <s v="C0005"/>
    <n v="73"/>
    <s v="R02"/>
    <d v="2023-07-12T00:00:00"/>
    <n v="87"/>
    <n v="4.8"/>
    <n v="2024"/>
    <s v="Wednesday"/>
    <s v="1 to 2 hours"/>
    <n v="5"/>
  </r>
  <r>
    <s v="Call_7884"/>
    <s v="C0013"/>
    <n v="45"/>
    <s v="R03"/>
    <d v="2023-07-12T00:00:00"/>
    <n v="84"/>
    <n v="4.8"/>
    <n v="2024"/>
    <s v="Wednesday"/>
    <s v="30 to 60 mins"/>
    <n v="5"/>
  </r>
  <r>
    <s v="Call_7885"/>
    <s v="C0006"/>
    <n v="114"/>
    <s v="R04"/>
    <d v="2023-07-12T00:00:00"/>
    <n v="114"/>
    <n v="3.9"/>
    <n v="2024"/>
    <s v="Wednesday"/>
    <s v="1 to 2 hours"/>
    <n v="4"/>
  </r>
  <r>
    <s v="Call_7886"/>
    <s v="C0009"/>
    <n v="69"/>
    <s v="R02"/>
    <d v="2023-07-13T00:00:00"/>
    <n v="56"/>
    <n v="3.9"/>
    <n v="2024"/>
    <s v="Thursday"/>
    <s v="1 to 2 hours"/>
    <n v="4"/>
  </r>
  <r>
    <s v="Call_7887"/>
    <s v="C0008"/>
    <n v="33"/>
    <s v="R01"/>
    <d v="2023-07-13T00:00:00"/>
    <n v="27"/>
    <n v="3.7"/>
    <n v="2024"/>
    <s v="Thursday"/>
    <s v="30 to 60 mins"/>
    <n v="4"/>
  </r>
  <r>
    <s v="Call_7888"/>
    <s v="C0004"/>
    <n v="31"/>
    <s v="R05"/>
    <d v="2023-07-14T00:00:00"/>
    <n v="84"/>
    <n v="4.8"/>
    <n v="2024"/>
    <s v="Friday"/>
    <s v="30 to 60 mins"/>
    <n v="5"/>
  </r>
  <r>
    <s v="Call_7889"/>
    <s v="C0013"/>
    <n v="168"/>
    <s v="R01"/>
    <d v="2023-07-14T00:00:00"/>
    <n v="72"/>
    <n v="3.5"/>
    <n v="2024"/>
    <s v="Friday"/>
    <s v="More than 2 hours"/>
    <n v="4"/>
  </r>
  <r>
    <s v="Call_7890"/>
    <s v="C0005"/>
    <n v="111"/>
    <s v="R04"/>
    <d v="2023-07-15T00:00:00"/>
    <n v="126"/>
    <n v="4.2"/>
    <n v="2024"/>
    <s v="Saturday"/>
    <s v="1 to 2 hours"/>
    <n v="4"/>
  </r>
  <r>
    <s v="Call_7891"/>
    <s v="C0004"/>
    <n v="80"/>
    <s v="R01"/>
    <d v="2023-07-16T00:00:00"/>
    <n v="88"/>
    <n v="4.9000000000000004"/>
    <n v="2024"/>
    <s v="Sunday"/>
    <s v="1 to 2 hours"/>
    <n v="5"/>
  </r>
  <r>
    <s v="Call_7892"/>
    <s v="C0003"/>
    <n v="37"/>
    <s v="R01"/>
    <d v="2023-07-16T00:00:00"/>
    <n v="124"/>
    <n v="4.5999999999999996"/>
    <n v="2024"/>
    <s v="Sunday"/>
    <s v="30 to 60 mins"/>
    <n v="5"/>
  </r>
  <r>
    <s v="Call_7893"/>
    <s v="C0001"/>
    <n v="137"/>
    <s v="R01"/>
    <d v="2023-07-17T00:00:00"/>
    <n v="84"/>
    <n v="2.6"/>
    <n v="2024"/>
    <s v="Monday"/>
    <s v="More than 2 hours"/>
    <n v="3"/>
  </r>
  <r>
    <s v="Call_7894"/>
    <s v="C0009"/>
    <n v="123"/>
    <s v="R04"/>
    <d v="2023-07-17T00:00:00"/>
    <n v="80"/>
    <n v="2.7"/>
    <n v="2024"/>
    <s v="Monday"/>
    <s v="More than 2 hours"/>
    <n v="3"/>
  </r>
  <r>
    <s v="Call_7895"/>
    <s v="C0012"/>
    <n v="105"/>
    <s v="R04"/>
    <d v="2023-07-18T00:00:00"/>
    <n v="176"/>
    <n v="4.7"/>
    <n v="2024"/>
    <s v="Tuesday"/>
    <s v="1 to 2 hours"/>
    <n v="5"/>
  </r>
  <r>
    <s v="Call_7896"/>
    <s v="C0003"/>
    <n v="76"/>
    <s v="R03"/>
    <d v="2023-07-19T00:00:00"/>
    <n v="84"/>
    <n v="3.9"/>
    <n v="2024"/>
    <s v="Wednesday"/>
    <s v="1 to 2 hours"/>
    <n v="4"/>
  </r>
  <r>
    <s v="Call_7897"/>
    <s v="C0004"/>
    <n v="144"/>
    <s v="R03"/>
    <d v="2023-07-19T00:00:00"/>
    <n v="164"/>
    <n v="2.8"/>
    <n v="2024"/>
    <s v="Wednesday"/>
    <s v="More than 2 hours"/>
    <n v="3"/>
  </r>
  <r>
    <s v="Call_7898"/>
    <s v="C0008"/>
    <n v="109"/>
    <s v="R05"/>
    <d v="2023-07-19T00:00:00"/>
    <n v="132"/>
    <n v="3.1"/>
    <n v="2024"/>
    <s v="Wednesday"/>
    <s v="1 to 2 hours"/>
    <n v="3"/>
  </r>
  <r>
    <s v="Call_7899"/>
    <s v="C0009"/>
    <n v="172"/>
    <s v="R01"/>
    <d v="2023-07-20T00:00:00"/>
    <n v="27"/>
    <n v="4.2"/>
    <n v="2024"/>
    <s v="Thursday"/>
    <s v="More than 2 hours"/>
    <n v="4"/>
  </r>
  <r>
    <s v="Call_7900"/>
    <s v="C0004"/>
    <n v="56"/>
    <s v="R04"/>
    <d v="2023-07-20T00:00:00"/>
    <n v="27"/>
    <n v="4.3"/>
    <n v="2024"/>
    <s v="Thursday"/>
    <s v="30 to 60 mins"/>
    <n v="4"/>
  </r>
  <r>
    <s v="Call_7901"/>
    <s v="C0004"/>
    <n v="121"/>
    <s v="R02"/>
    <d v="2023-07-20T00:00:00"/>
    <n v="20"/>
    <n v="2.7"/>
    <n v="2024"/>
    <s v="Thursday"/>
    <s v="More than 2 hours"/>
    <n v="3"/>
  </r>
  <r>
    <s v="Call_7902"/>
    <s v="C0009"/>
    <n v="41"/>
    <s v="R04"/>
    <d v="2023-07-21T00:00:00"/>
    <n v="112"/>
    <n v="2.2999999999999998"/>
    <n v="2024"/>
    <s v="Friday"/>
    <s v="30 to 60 mins"/>
    <n v="2"/>
  </r>
  <r>
    <s v="Call_7903"/>
    <s v="C0014"/>
    <n v="60"/>
    <s v="R01"/>
    <d v="2023-07-21T00:00:00"/>
    <n v="60"/>
    <n v="2.2999999999999998"/>
    <n v="2024"/>
    <s v="Friday"/>
    <s v="30 to 60 mins"/>
    <n v="2"/>
  </r>
  <r>
    <s v="Call_7904"/>
    <s v="C0014"/>
    <n v="144"/>
    <s v="R01"/>
    <d v="2023-07-22T00:00:00"/>
    <n v="102"/>
    <n v="2.9"/>
    <n v="2024"/>
    <s v="Saturday"/>
    <s v="More than 2 hours"/>
    <n v="3"/>
  </r>
  <r>
    <s v="Call_7905"/>
    <s v="C0011"/>
    <n v="67"/>
    <s v="R01"/>
    <d v="2023-07-22T00:00:00"/>
    <n v="38"/>
    <n v="4.2"/>
    <n v="2024"/>
    <s v="Saturday"/>
    <s v="1 to 2 hours"/>
    <n v="4"/>
  </r>
  <r>
    <s v="Call_7906"/>
    <s v="C0009"/>
    <n v="162"/>
    <s v="R05"/>
    <d v="2023-07-22T00:00:00"/>
    <n v="82"/>
    <n v="4.5999999999999996"/>
    <n v="2024"/>
    <s v="Saturday"/>
    <s v="More than 2 hours"/>
    <n v="5"/>
  </r>
  <r>
    <s v="Call_7907"/>
    <s v="C0014"/>
    <n v="87"/>
    <s v="R02"/>
    <d v="2023-07-25T00:00:00"/>
    <n v="125"/>
    <n v="4.5"/>
    <n v="2024"/>
    <s v="Tuesday"/>
    <s v="1 to 2 hours"/>
    <n v="5"/>
  </r>
  <r>
    <s v="Call_7908"/>
    <s v="C0015"/>
    <n v="10"/>
    <s v="R03"/>
    <d v="2023-07-26T00:00:00"/>
    <n v="72"/>
    <n v="3.7"/>
    <n v="2024"/>
    <s v="Wednesday"/>
    <s v="Under 10 mins"/>
    <n v="4"/>
  </r>
  <r>
    <s v="Call_7909"/>
    <s v="C0004"/>
    <n v="138"/>
    <s v="R03"/>
    <d v="2023-07-26T00:00:00"/>
    <n v="195"/>
    <n v="4.0999999999999996"/>
    <n v="2024"/>
    <s v="Wednesday"/>
    <s v="More than 2 hours"/>
    <n v="4"/>
  </r>
  <r>
    <s v="Call_7910"/>
    <s v="C0009"/>
    <n v="31"/>
    <s v="R03"/>
    <d v="2023-07-27T00:00:00"/>
    <n v="160"/>
    <n v="3.4"/>
    <n v="2024"/>
    <s v="Thursday"/>
    <s v="30 to 60 mins"/>
    <n v="3"/>
  </r>
  <r>
    <s v="Call_7911"/>
    <s v="C0012"/>
    <n v="75"/>
    <s v="R05"/>
    <d v="2023-07-27T00:00:00"/>
    <n v="78"/>
    <n v="3.3"/>
    <n v="2024"/>
    <s v="Thursday"/>
    <s v="1 to 2 hours"/>
    <n v="3"/>
  </r>
  <r>
    <s v="Call_7912"/>
    <s v="C0003"/>
    <n v="65"/>
    <s v="R05"/>
    <d v="2023-07-28T00:00:00"/>
    <n v="70"/>
    <n v="4.4000000000000004"/>
    <n v="2024"/>
    <s v="Friday"/>
    <s v="1 to 2 hours"/>
    <n v="4"/>
  </r>
  <r>
    <s v="Call_7913"/>
    <s v="C0005"/>
    <n v="106"/>
    <s v="R04"/>
    <d v="2023-07-28T00:00:00"/>
    <n v="105"/>
    <n v="4.2"/>
    <n v="2024"/>
    <s v="Friday"/>
    <s v="1 to 2 hours"/>
    <n v="4"/>
  </r>
  <r>
    <s v="Call_7914"/>
    <s v="C0003"/>
    <n v="107"/>
    <s v="R04"/>
    <d v="2023-07-29T00:00:00"/>
    <n v="78"/>
    <n v="3.4"/>
    <n v="2024"/>
    <s v="Saturday"/>
    <s v="1 to 2 hours"/>
    <n v="3"/>
  </r>
  <r>
    <s v="Call_7915"/>
    <s v="C0001"/>
    <n v="78"/>
    <s v="R04"/>
    <d v="2023-07-31T00:00:00"/>
    <n v="205"/>
    <n v="4.4000000000000004"/>
    <n v="2024"/>
    <s v="Monday"/>
    <s v="1 to 2 hours"/>
    <n v="4"/>
  </r>
  <r>
    <s v="Call_7916"/>
    <s v="C0002"/>
    <n v="122"/>
    <s v="R04"/>
    <d v="2023-07-31T00:00:00"/>
    <n v="78"/>
    <n v="2.7"/>
    <n v="2024"/>
    <s v="Monday"/>
    <s v="More than 2 hours"/>
    <n v="3"/>
  </r>
  <r>
    <s v="Call_7917"/>
    <s v="C0004"/>
    <n v="58"/>
    <s v="R03"/>
    <d v="2023-07-31T00:00:00"/>
    <n v="38"/>
    <n v="4.5"/>
    <n v="2024"/>
    <s v="Monday"/>
    <s v="30 to 60 mins"/>
    <n v="5"/>
  </r>
  <r>
    <s v="Call_7918"/>
    <s v="C0001"/>
    <n v="33"/>
    <s v="R01"/>
    <d v="2023-07-31T00:00:00"/>
    <n v="92"/>
    <n v="1.7"/>
    <n v="2024"/>
    <s v="Monday"/>
    <s v="30 to 60 mins"/>
    <n v="2"/>
  </r>
  <r>
    <s v="Call_7919"/>
    <s v="C0008"/>
    <n v="164"/>
    <s v="R05"/>
    <d v="2023-07-31T00:00:00"/>
    <n v="36"/>
    <n v="4.7"/>
    <n v="2024"/>
    <s v="Monday"/>
    <s v="More than 2 hours"/>
    <n v="5"/>
  </r>
  <r>
    <s v="Call_7920"/>
    <s v="C0012"/>
    <n v="163"/>
    <s v="R02"/>
    <d v="2023-07-31T00:00:00"/>
    <n v="76"/>
    <n v="4.4000000000000004"/>
    <n v="2024"/>
    <s v="Monday"/>
    <s v="More than 2 hours"/>
    <n v="4"/>
  </r>
  <r>
    <s v="Call_7921"/>
    <s v="C0007"/>
    <n v="71"/>
    <s v="R05"/>
    <d v="2023-08-02T00:00:00"/>
    <n v="170"/>
    <n v="3.5"/>
    <n v="2024"/>
    <s v="Wednesday"/>
    <s v="1 to 2 hours"/>
    <n v="4"/>
  </r>
  <r>
    <s v="Call_7922"/>
    <s v="C0001"/>
    <n v="103"/>
    <s v="R03"/>
    <d v="2023-08-03T00:00:00"/>
    <n v="117"/>
    <n v="4.7"/>
    <n v="2024"/>
    <s v="Thursday"/>
    <s v="1 to 2 hours"/>
    <n v="5"/>
  </r>
  <r>
    <s v="Call_7923"/>
    <s v="C0006"/>
    <n v="69"/>
    <s v="R02"/>
    <d v="2023-08-03T00:00:00"/>
    <n v="20"/>
    <n v="4.3"/>
    <n v="2024"/>
    <s v="Thursday"/>
    <s v="1 to 2 hours"/>
    <n v="4"/>
  </r>
  <r>
    <s v="Call_7924"/>
    <s v="C0012"/>
    <n v="111"/>
    <s v="R03"/>
    <d v="2023-08-03T00:00:00"/>
    <n v="99"/>
    <n v="4.0999999999999996"/>
    <n v="2024"/>
    <s v="Thursday"/>
    <s v="1 to 2 hours"/>
    <n v="4"/>
  </r>
  <r>
    <s v="Call_7925"/>
    <s v="C0010"/>
    <n v="97"/>
    <s v="R02"/>
    <d v="2023-08-04T00:00:00"/>
    <n v="105"/>
    <n v="2.9"/>
    <n v="2024"/>
    <s v="Friday"/>
    <s v="1 to 2 hours"/>
    <n v="3"/>
  </r>
  <r>
    <s v="Call_7926"/>
    <s v="C0013"/>
    <n v="144"/>
    <s v="R04"/>
    <d v="2023-08-04T00:00:00"/>
    <n v="195"/>
    <n v="3.4"/>
    <n v="2024"/>
    <s v="Friday"/>
    <s v="More than 2 hours"/>
    <n v="3"/>
  </r>
  <r>
    <s v="Call_7927"/>
    <s v="C0005"/>
    <n v="56"/>
    <s v="R02"/>
    <d v="2023-08-05T00:00:00"/>
    <n v="152"/>
    <n v="4.5999999999999996"/>
    <n v="2024"/>
    <s v="Saturday"/>
    <s v="30 to 60 mins"/>
    <n v="5"/>
  </r>
  <r>
    <s v="Call_7928"/>
    <s v="C0013"/>
    <n v="132"/>
    <s v="R04"/>
    <d v="2023-08-06T00:00:00"/>
    <n v="195"/>
    <n v="4.9000000000000004"/>
    <n v="2024"/>
    <s v="Sunday"/>
    <s v="More than 2 hours"/>
    <n v="5"/>
  </r>
  <r>
    <s v="Call_7929"/>
    <s v="C0007"/>
    <n v="72"/>
    <s v="R01"/>
    <d v="2023-08-06T00:00:00"/>
    <n v="70"/>
    <n v="3.6"/>
    <n v="2024"/>
    <s v="Sunday"/>
    <s v="1 to 2 hours"/>
    <n v="4"/>
  </r>
  <r>
    <s v="Call_7930"/>
    <s v="C0012"/>
    <n v="18"/>
    <s v="R01"/>
    <d v="2023-08-06T00:00:00"/>
    <n v="22"/>
    <n v="3.5"/>
    <n v="2024"/>
    <s v="Sunday"/>
    <s v="10 to 30 mins"/>
    <n v="4"/>
  </r>
  <r>
    <s v="Call_7931"/>
    <s v="C0011"/>
    <n v="115"/>
    <s v="R03"/>
    <d v="2023-08-07T00:00:00"/>
    <n v="40"/>
    <n v="3.3"/>
    <n v="2024"/>
    <s v="Monday"/>
    <s v="1 to 2 hours"/>
    <n v="3"/>
  </r>
  <r>
    <s v="Call_7932"/>
    <s v="C0011"/>
    <n v="124"/>
    <s v="R02"/>
    <d v="2023-08-08T00:00:00"/>
    <n v="54"/>
    <n v="3.8"/>
    <n v="2024"/>
    <s v="Tuesday"/>
    <s v="More than 2 hours"/>
    <n v="4"/>
  </r>
  <r>
    <s v="Call_7933"/>
    <s v="C0004"/>
    <n v="130"/>
    <s v="R02"/>
    <d v="2023-08-08T00:00:00"/>
    <n v="60"/>
    <n v="2.5"/>
    <n v="2024"/>
    <s v="Tuesday"/>
    <s v="More than 2 hours"/>
    <n v="3"/>
  </r>
  <r>
    <s v="Call_7934"/>
    <s v="C0015"/>
    <n v="120"/>
    <s v="R05"/>
    <d v="2023-08-10T00:00:00"/>
    <n v="58"/>
    <n v="4.5999999999999996"/>
    <n v="2024"/>
    <s v="Thursday"/>
    <s v="1 to 2 hours"/>
    <n v="5"/>
  </r>
  <r>
    <s v="Call_7935"/>
    <s v="C0010"/>
    <n v="75"/>
    <s v="R03"/>
    <d v="2023-08-10T00:00:00"/>
    <n v="220"/>
    <n v="4.7"/>
    <n v="2024"/>
    <s v="Thursday"/>
    <s v="1 to 2 hours"/>
    <n v="5"/>
  </r>
  <r>
    <s v="Call_7936"/>
    <s v="C0003"/>
    <n v="63"/>
    <s v="R03"/>
    <d v="2023-08-10T00:00:00"/>
    <n v="27"/>
    <n v="3.6"/>
    <n v="2024"/>
    <s v="Thursday"/>
    <s v="1 to 2 hours"/>
    <n v="4"/>
  </r>
  <r>
    <s v="Call_7937"/>
    <s v="C0013"/>
    <n v="74"/>
    <s v="R03"/>
    <d v="2023-08-12T00:00:00"/>
    <n v="26"/>
    <n v="4.3"/>
    <n v="2024"/>
    <s v="Saturday"/>
    <s v="1 to 2 hours"/>
    <n v="4"/>
  </r>
  <r>
    <s v="Call_7938"/>
    <s v="C0006"/>
    <n v="134"/>
    <s v="R04"/>
    <d v="2023-08-13T00:00:00"/>
    <n v="160"/>
    <n v="4.7"/>
    <n v="2024"/>
    <s v="Sunday"/>
    <s v="More than 2 hours"/>
    <n v="5"/>
  </r>
  <r>
    <s v="Call_7939"/>
    <s v="C0012"/>
    <n v="103"/>
    <s v="R02"/>
    <d v="2023-08-13T00:00:00"/>
    <n v="200"/>
    <n v="4.9000000000000004"/>
    <n v="2024"/>
    <s v="Sunday"/>
    <s v="1 to 2 hours"/>
    <n v="5"/>
  </r>
  <r>
    <s v="Call_7940"/>
    <s v="C0012"/>
    <n v="155"/>
    <s v="R05"/>
    <d v="2023-08-16T00:00:00"/>
    <n v="135"/>
    <n v="4.9000000000000004"/>
    <n v="2024"/>
    <s v="Wednesday"/>
    <s v="More than 2 hours"/>
    <n v="5"/>
  </r>
  <r>
    <s v="Call_7941"/>
    <s v="C0003"/>
    <n v="128"/>
    <s v="R02"/>
    <d v="2023-08-17T00:00:00"/>
    <n v="22"/>
    <n v="1.9"/>
    <n v="2024"/>
    <s v="Thursday"/>
    <s v="More than 2 hours"/>
    <n v="2"/>
  </r>
  <r>
    <s v="Call_7942"/>
    <s v="C0010"/>
    <n v="89"/>
    <s v="R04"/>
    <d v="2023-08-18T00:00:00"/>
    <n v="164"/>
    <n v="4.5"/>
    <n v="2024"/>
    <s v="Friday"/>
    <s v="1 to 2 hours"/>
    <n v="5"/>
  </r>
  <r>
    <s v="Call_7943"/>
    <s v="C0011"/>
    <n v="81"/>
    <s v="R05"/>
    <d v="2023-08-18T00:00:00"/>
    <n v="21"/>
    <n v="4.9000000000000004"/>
    <n v="2024"/>
    <s v="Friday"/>
    <s v="1 to 2 hours"/>
    <n v="5"/>
  </r>
  <r>
    <s v="Call_7944"/>
    <s v="C0010"/>
    <n v="66"/>
    <s v="R04"/>
    <d v="2023-08-19T00:00:00"/>
    <n v="120"/>
    <n v="4.5"/>
    <n v="2024"/>
    <s v="Saturday"/>
    <s v="1 to 2 hours"/>
    <n v="5"/>
  </r>
  <r>
    <s v="Call_7945"/>
    <s v="C0007"/>
    <n v="61"/>
    <s v="R01"/>
    <d v="2023-08-19T00:00:00"/>
    <n v="93"/>
    <n v="2.7"/>
    <n v="2024"/>
    <s v="Saturday"/>
    <s v="1 to 2 hours"/>
    <n v="3"/>
  </r>
  <r>
    <s v="Call_7946"/>
    <s v="C0011"/>
    <n v="128"/>
    <s v="R01"/>
    <d v="2023-08-19T00:00:00"/>
    <n v="135"/>
    <n v="2.1"/>
    <n v="2024"/>
    <s v="Saturday"/>
    <s v="More than 2 hours"/>
    <n v="2"/>
  </r>
  <r>
    <s v="Call_7947"/>
    <s v="C0012"/>
    <n v="30"/>
    <s v="R05"/>
    <d v="2023-08-19T00:00:00"/>
    <n v="210"/>
    <n v="4.2"/>
    <n v="2024"/>
    <s v="Saturday"/>
    <s v="10 to 30 mins"/>
    <n v="4"/>
  </r>
  <r>
    <s v="Call_7948"/>
    <s v="C0008"/>
    <n v="63"/>
    <s v="R01"/>
    <d v="2023-08-20T00:00:00"/>
    <n v="29"/>
    <n v="4.7"/>
    <n v="2024"/>
    <s v="Sunday"/>
    <s v="1 to 2 hours"/>
    <n v="5"/>
  </r>
  <r>
    <s v="Call_7949"/>
    <s v="C0002"/>
    <n v="64"/>
    <s v="R03"/>
    <d v="2023-08-20T00:00:00"/>
    <n v="111"/>
    <n v="3.9"/>
    <n v="2024"/>
    <s v="Sunday"/>
    <s v="1 to 2 hours"/>
    <n v="4"/>
  </r>
  <r>
    <s v="Call_7950"/>
    <s v="C0014"/>
    <n v="151"/>
    <s v="R02"/>
    <d v="2023-08-21T00:00:00"/>
    <n v="63"/>
    <n v="4.0999999999999996"/>
    <n v="2024"/>
    <s v="Monday"/>
    <s v="More than 2 hours"/>
    <n v="4"/>
  </r>
  <r>
    <s v="Call_7951"/>
    <s v="C0001"/>
    <n v="116"/>
    <s v="R04"/>
    <d v="2023-08-21T00:00:00"/>
    <n v="44"/>
    <n v="3.8"/>
    <n v="2024"/>
    <s v="Monday"/>
    <s v="1 to 2 hours"/>
    <n v="4"/>
  </r>
  <r>
    <s v="Call_7952"/>
    <s v="C0014"/>
    <n v="111"/>
    <s v="R04"/>
    <d v="2023-08-23T00:00:00"/>
    <n v="120"/>
    <n v="1.8"/>
    <n v="2024"/>
    <s v="Wednesday"/>
    <s v="1 to 2 hours"/>
    <n v="2"/>
  </r>
  <r>
    <s v="Call_7953"/>
    <s v="C0011"/>
    <n v="15"/>
    <s v="R04"/>
    <d v="2023-08-23T00:00:00"/>
    <n v="120"/>
    <n v="4.0999999999999996"/>
    <n v="2024"/>
    <s v="Wednesday"/>
    <s v="10 to 30 mins"/>
    <n v="4"/>
  </r>
  <r>
    <s v="Call_7954"/>
    <s v="C0002"/>
    <n v="18"/>
    <s v="R02"/>
    <d v="2023-08-24T00:00:00"/>
    <n v="40"/>
    <n v="4.4000000000000004"/>
    <n v="2024"/>
    <s v="Thursday"/>
    <s v="10 to 30 mins"/>
    <n v="4"/>
  </r>
  <r>
    <s v="Call_7955"/>
    <s v="C0007"/>
    <n v="146"/>
    <s v="R01"/>
    <d v="2023-08-24T00:00:00"/>
    <n v="160"/>
    <n v="4.0999999999999996"/>
    <n v="2024"/>
    <s v="Thursday"/>
    <s v="More than 2 hours"/>
    <n v="4"/>
  </r>
  <r>
    <s v="Call_7956"/>
    <s v="C0012"/>
    <n v="73"/>
    <s v="R04"/>
    <d v="2023-08-25T00:00:00"/>
    <n v="44"/>
    <n v="3.8"/>
    <n v="2024"/>
    <s v="Friday"/>
    <s v="1 to 2 hours"/>
    <n v="4"/>
  </r>
  <r>
    <s v="Call_7957"/>
    <s v="C0014"/>
    <n v="108"/>
    <s v="R02"/>
    <d v="2023-08-25T00:00:00"/>
    <n v="80"/>
    <n v="4.3"/>
    <n v="2024"/>
    <s v="Friday"/>
    <s v="1 to 2 hours"/>
    <n v="4"/>
  </r>
  <r>
    <s v="Call_7958"/>
    <s v="C0006"/>
    <n v="52"/>
    <s v="R02"/>
    <d v="2023-08-26T00:00:00"/>
    <n v="66"/>
    <n v="4.5"/>
    <n v="2024"/>
    <s v="Saturday"/>
    <s v="30 to 60 mins"/>
    <n v="5"/>
  </r>
  <r>
    <s v="Call_7959"/>
    <s v="C0001"/>
    <n v="165"/>
    <s v="R03"/>
    <d v="2023-08-26T00:00:00"/>
    <n v="82"/>
    <n v="3.4"/>
    <n v="2024"/>
    <s v="Saturday"/>
    <s v="More than 2 hours"/>
    <n v="3"/>
  </r>
  <r>
    <s v="Call_7960"/>
    <s v="C0007"/>
    <n v="104"/>
    <s v="R04"/>
    <d v="2023-08-26T00:00:00"/>
    <n v="66"/>
    <n v="4.8"/>
    <n v="2024"/>
    <s v="Saturday"/>
    <s v="1 to 2 hours"/>
    <n v="5"/>
  </r>
  <r>
    <s v="Call_7961"/>
    <s v="C0012"/>
    <n v="131"/>
    <s v="R01"/>
    <d v="2023-08-26T00:00:00"/>
    <n v="92"/>
    <n v="4.9000000000000004"/>
    <n v="2024"/>
    <s v="Saturday"/>
    <s v="More than 2 hours"/>
    <n v="5"/>
  </r>
  <r>
    <s v="Call_7962"/>
    <s v="C0015"/>
    <n v="80"/>
    <s v="R03"/>
    <d v="2023-08-27T00:00:00"/>
    <n v="104"/>
    <n v="4.7"/>
    <n v="2024"/>
    <s v="Sunday"/>
    <s v="1 to 2 hours"/>
    <n v="5"/>
  </r>
  <r>
    <s v="Call_7963"/>
    <s v="C0011"/>
    <n v="49"/>
    <s v="R04"/>
    <d v="2023-08-27T00:00:00"/>
    <n v="105"/>
    <n v="3.3"/>
    <n v="2024"/>
    <s v="Sunday"/>
    <s v="30 to 60 mins"/>
    <n v="3"/>
  </r>
  <r>
    <s v="Call_7964"/>
    <s v="C0001"/>
    <n v="73"/>
    <s v="R04"/>
    <d v="2023-08-27T00:00:00"/>
    <n v="100"/>
    <n v="2.8"/>
    <n v="2024"/>
    <s v="Sunday"/>
    <s v="1 to 2 hours"/>
    <n v="3"/>
  </r>
  <r>
    <s v="Call_7965"/>
    <s v="C0007"/>
    <n v="117"/>
    <s v="R03"/>
    <d v="2023-08-27T00:00:00"/>
    <n v="90"/>
    <n v="4.0999999999999996"/>
    <n v="2024"/>
    <s v="Sunday"/>
    <s v="1 to 2 hours"/>
    <n v="4"/>
  </r>
  <r>
    <s v="Call_7966"/>
    <s v="C0005"/>
    <n v="38"/>
    <s v="R05"/>
    <d v="2023-08-27T00:00:00"/>
    <n v="110"/>
    <n v="3.5"/>
    <n v="2024"/>
    <s v="Sunday"/>
    <s v="30 to 60 mins"/>
    <n v="4"/>
  </r>
  <r>
    <s v="Call_7967"/>
    <s v="C0006"/>
    <n v="109"/>
    <s v="R03"/>
    <d v="2023-08-29T00:00:00"/>
    <n v="68"/>
    <n v="2.2999999999999998"/>
    <n v="2024"/>
    <s v="Tuesday"/>
    <s v="1 to 2 hours"/>
    <n v="2"/>
  </r>
  <r>
    <s v="Call_7968"/>
    <s v="C0011"/>
    <n v="70"/>
    <s v="R02"/>
    <d v="2023-08-30T00:00:00"/>
    <n v="210"/>
    <n v="4.0999999999999996"/>
    <n v="2024"/>
    <s v="Wednesday"/>
    <s v="1 to 2 hours"/>
    <n v="4"/>
  </r>
  <r>
    <s v="Call_7969"/>
    <s v="C0004"/>
    <n v="51"/>
    <s v="R05"/>
    <d v="2023-08-30T00:00:00"/>
    <n v="111"/>
    <n v="4.3"/>
    <n v="2024"/>
    <s v="Wednesday"/>
    <s v="30 to 60 mins"/>
    <n v="4"/>
  </r>
  <r>
    <s v="Call_7970"/>
    <s v="C0004"/>
    <n v="100"/>
    <s v="R02"/>
    <d v="2023-08-31T00:00:00"/>
    <n v="45"/>
    <n v="4.9000000000000004"/>
    <n v="2024"/>
    <s v="Thursday"/>
    <s v="1 to 2 hours"/>
    <n v="5"/>
  </r>
  <r>
    <s v="Call_7971"/>
    <s v="C0013"/>
    <n v="124"/>
    <s v="R05"/>
    <d v="2023-09-01T00:00:00"/>
    <n v="132"/>
    <n v="4"/>
    <n v="2024"/>
    <s v="Friday"/>
    <s v="More than 2 hours"/>
    <n v="4"/>
  </r>
  <r>
    <s v="Call_7972"/>
    <s v="C0003"/>
    <n v="143"/>
    <s v="R03"/>
    <d v="2023-09-01T00:00:00"/>
    <n v="20"/>
    <n v="4.7"/>
    <n v="2024"/>
    <s v="Friday"/>
    <s v="More than 2 hours"/>
    <n v="5"/>
  </r>
  <r>
    <s v="Call_7973"/>
    <s v="C0010"/>
    <n v="96"/>
    <s v="R04"/>
    <d v="2023-09-01T00:00:00"/>
    <n v="36"/>
    <n v="3.4"/>
    <n v="2024"/>
    <s v="Friday"/>
    <s v="1 to 2 hours"/>
    <n v="3"/>
  </r>
  <r>
    <s v="Call_7974"/>
    <s v="C0001"/>
    <n v="84"/>
    <s v="R02"/>
    <d v="2023-09-03T00:00:00"/>
    <n v="72"/>
    <n v="4"/>
    <n v="2024"/>
    <s v="Sunday"/>
    <s v="1 to 2 hours"/>
    <n v="4"/>
  </r>
  <r>
    <s v="Call_7975"/>
    <s v="C0009"/>
    <n v="111"/>
    <s v="R02"/>
    <d v="2023-09-03T00:00:00"/>
    <n v="63"/>
    <n v="4.5"/>
    <n v="2024"/>
    <s v="Sunday"/>
    <s v="1 to 2 hours"/>
    <n v="5"/>
  </r>
  <r>
    <s v="Call_7976"/>
    <s v="C0009"/>
    <n v="103"/>
    <s v="R05"/>
    <d v="2023-09-04T00:00:00"/>
    <n v="44"/>
    <n v="4.5"/>
    <n v="2024"/>
    <s v="Monday"/>
    <s v="1 to 2 hours"/>
    <n v="5"/>
  </r>
  <r>
    <s v="Call_7977"/>
    <s v="C0003"/>
    <n v="61"/>
    <s v="R01"/>
    <d v="2023-09-04T00:00:00"/>
    <n v="132"/>
    <n v="4.9000000000000004"/>
    <n v="2024"/>
    <s v="Monday"/>
    <s v="1 to 2 hours"/>
    <n v="5"/>
  </r>
  <r>
    <s v="Call_7978"/>
    <s v="C0012"/>
    <n v="113"/>
    <s v="R04"/>
    <d v="2023-09-04T00:00:00"/>
    <n v="46"/>
    <n v="4.4000000000000004"/>
    <n v="2024"/>
    <s v="Monday"/>
    <s v="1 to 2 hours"/>
    <n v="4"/>
  </r>
  <r>
    <s v="Call_7979"/>
    <s v="C0012"/>
    <n v="96"/>
    <s v="R04"/>
    <d v="2023-09-04T00:00:00"/>
    <n v="96"/>
    <n v="2.9"/>
    <n v="2024"/>
    <s v="Monday"/>
    <s v="1 to 2 hours"/>
    <n v="3"/>
  </r>
  <r>
    <s v="Call_7980"/>
    <s v="C0002"/>
    <n v="131"/>
    <s v="R05"/>
    <d v="2023-09-05T00:00:00"/>
    <n v="75"/>
    <n v="4.4000000000000004"/>
    <n v="2024"/>
    <s v="Tuesday"/>
    <s v="More than 2 hours"/>
    <n v="4"/>
  </r>
  <r>
    <s v="Call_7981"/>
    <s v="C0007"/>
    <n v="52"/>
    <s v="R04"/>
    <d v="2023-09-06T00:00:00"/>
    <n v="88"/>
    <n v="4.3"/>
    <n v="2024"/>
    <s v="Wednesday"/>
    <s v="30 to 60 mins"/>
    <n v="4"/>
  </r>
  <r>
    <s v="Call_7982"/>
    <s v="C0004"/>
    <n v="100"/>
    <s v="R05"/>
    <d v="2023-09-06T00:00:00"/>
    <n v="24"/>
    <n v="4.7"/>
    <n v="2024"/>
    <s v="Wednesday"/>
    <s v="1 to 2 hours"/>
    <n v="5"/>
  </r>
  <r>
    <s v="Call_7983"/>
    <s v="C0014"/>
    <n v="58"/>
    <s v="R03"/>
    <d v="2023-09-06T00:00:00"/>
    <n v="96"/>
    <n v="3.2"/>
    <n v="2024"/>
    <s v="Wednesday"/>
    <s v="30 to 60 mins"/>
    <n v="3"/>
  </r>
  <r>
    <s v="Call_7984"/>
    <s v="C0011"/>
    <n v="144"/>
    <s v="R03"/>
    <d v="2023-09-07T00:00:00"/>
    <n v="124"/>
    <n v="2.2999999999999998"/>
    <n v="2024"/>
    <s v="Thursday"/>
    <s v="More than 2 hours"/>
    <n v="2"/>
  </r>
  <r>
    <s v="Call_7985"/>
    <s v="C0014"/>
    <n v="53"/>
    <s v="R01"/>
    <d v="2023-09-08T00:00:00"/>
    <n v="130"/>
    <n v="3.6"/>
    <n v="2024"/>
    <s v="Friday"/>
    <s v="30 to 60 mins"/>
    <n v="4"/>
  </r>
  <r>
    <s v="Call_7986"/>
    <s v="C0012"/>
    <n v="97"/>
    <s v="R02"/>
    <d v="2023-09-08T00:00:00"/>
    <n v="45"/>
    <n v="4.5999999999999996"/>
    <n v="2024"/>
    <s v="Friday"/>
    <s v="1 to 2 hours"/>
    <n v="5"/>
  </r>
  <r>
    <s v="Call_7987"/>
    <s v="C0005"/>
    <n v="64"/>
    <s v="R03"/>
    <d v="2023-09-08T00:00:00"/>
    <n v="66"/>
    <n v="4"/>
    <n v="2024"/>
    <s v="Friday"/>
    <s v="1 to 2 hours"/>
    <n v="4"/>
  </r>
  <r>
    <s v="Call_7988"/>
    <s v="C0003"/>
    <n v="106"/>
    <s v="R05"/>
    <d v="2023-09-08T00:00:00"/>
    <n v="58"/>
    <n v="4.7"/>
    <n v="2024"/>
    <s v="Friday"/>
    <s v="1 to 2 hours"/>
    <n v="5"/>
  </r>
  <r>
    <s v="Call_7989"/>
    <s v="C0001"/>
    <n v="36"/>
    <s v="R03"/>
    <d v="2023-09-09T00:00:00"/>
    <n v="152"/>
    <n v="4.3"/>
    <n v="2024"/>
    <s v="Saturday"/>
    <s v="30 to 60 mins"/>
    <n v="4"/>
  </r>
  <r>
    <s v="Call_7990"/>
    <s v="C0011"/>
    <n v="74"/>
    <s v="R04"/>
    <d v="2023-09-09T00:00:00"/>
    <n v="75"/>
    <n v="2.8"/>
    <n v="2024"/>
    <s v="Saturday"/>
    <s v="1 to 2 hours"/>
    <n v="3"/>
  </r>
  <r>
    <s v="Call_7991"/>
    <s v="C0006"/>
    <n v="143"/>
    <s v="R02"/>
    <d v="2023-09-09T00:00:00"/>
    <n v="78"/>
    <n v="4"/>
    <n v="2024"/>
    <s v="Saturday"/>
    <s v="More than 2 hours"/>
    <n v="4"/>
  </r>
  <r>
    <s v="Call_7992"/>
    <s v="C0003"/>
    <n v="94"/>
    <s v="R01"/>
    <d v="2023-09-09T00:00:00"/>
    <n v="69"/>
    <n v="3.9"/>
    <n v="2024"/>
    <s v="Saturday"/>
    <s v="1 to 2 hours"/>
    <n v="4"/>
  </r>
  <r>
    <s v="Call_7993"/>
    <s v="C0015"/>
    <n v="124"/>
    <s v="R05"/>
    <d v="2023-09-10T00:00:00"/>
    <n v="46"/>
    <n v="3.1"/>
    <n v="2024"/>
    <s v="Sunday"/>
    <s v="More than 2 hours"/>
    <n v="3"/>
  </r>
  <r>
    <s v="Call_7994"/>
    <s v="C0001"/>
    <n v="156"/>
    <s v="R03"/>
    <d v="2023-09-10T00:00:00"/>
    <n v="64"/>
    <n v="2.7"/>
    <n v="2024"/>
    <s v="Sunday"/>
    <s v="More than 2 hours"/>
    <n v="3"/>
  </r>
  <r>
    <s v="Call_7995"/>
    <s v="C0010"/>
    <n v="107"/>
    <s v="R02"/>
    <d v="2023-09-10T00:00:00"/>
    <n v="38"/>
    <n v="4.7"/>
    <n v="2024"/>
    <s v="Sunday"/>
    <s v="1 to 2 hours"/>
    <n v="5"/>
  </r>
  <r>
    <s v="Call_7996"/>
    <s v="C0003"/>
    <n v="58"/>
    <s v="R02"/>
    <d v="2023-09-12T00:00:00"/>
    <n v="90"/>
    <n v="4.3"/>
    <n v="2024"/>
    <s v="Tuesday"/>
    <s v="30 to 60 mins"/>
    <n v="4"/>
  </r>
  <r>
    <s v="Call_7997"/>
    <s v="C0013"/>
    <n v="66"/>
    <s v="R02"/>
    <d v="2023-09-12T00:00:00"/>
    <n v="32"/>
    <n v="3.8"/>
    <n v="2024"/>
    <s v="Tuesday"/>
    <s v="1 to 2 hours"/>
    <n v="4"/>
  </r>
  <r>
    <s v="Call_7998"/>
    <s v="C0002"/>
    <n v="75"/>
    <s v="R03"/>
    <d v="2023-09-12T00:00:00"/>
    <n v="120"/>
    <n v="4.4000000000000004"/>
    <n v="2024"/>
    <s v="Tuesday"/>
    <s v="1 to 2 hours"/>
    <n v="4"/>
  </r>
  <r>
    <s v="Call_7999"/>
    <s v="C0010"/>
    <n v="8"/>
    <s v="R02"/>
    <d v="2023-09-12T00:00:00"/>
    <n v="31"/>
    <n v="3.9"/>
    <n v="2024"/>
    <s v="Tuesday"/>
    <s v="Under 10 mins"/>
    <n v="4"/>
  </r>
  <r>
    <s v="Call_8000"/>
    <s v="C0005"/>
    <n v="76"/>
    <s v="R03"/>
    <d v="2023-09-13T00:00:00"/>
    <n v="108"/>
    <n v="4.9000000000000004"/>
    <n v="2024"/>
    <s v="Wednesday"/>
    <s v="1 to 2 hours"/>
    <n v="5"/>
  </r>
  <r>
    <s v="Call_8001"/>
    <s v="C0003"/>
    <n v="110"/>
    <s v="R03"/>
    <d v="2023-09-13T00:00:00"/>
    <n v="180"/>
    <n v="4.2"/>
    <n v="2024"/>
    <s v="Wednesday"/>
    <s v="1 to 2 hours"/>
    <n v="4"/>
  </r>
  <r>
    <s v="Call_8002"/>
    <s v="C0013"/>
    <n v="50"/>
    <s v="R01"/>
    <d v="2023-09-14T00:00:00"/>
    <n v="124"/>
    <n v="4"/>
    <n v="2024"/>
    <s v="Thursday"/>
    <s v="30 to 60 mins"/>
    <n v="4"/>
  </r>
  <r>
    <s v="Call_8003"/>
    <s v="C0007"/>
    <n v="78"/>
    <s v="R01"/>
    <d v="2023-09-14T00:00:00"/>
    <n v="23"/>
    <n v="4.2"/>
    <n v="2024"/>
    <s v="Thursday"/>
    <s v="1 to 2 hours"/>
    <n v="4"/>
  </r>
  <r>
    <s v="Call_8004"/>
    <s v="C0012"/>
    <n v="59"/>
    <s v="R05"/>
    <d v="2023-09-15T00:00:00"/>
    <n v="24"/>
    <n v="4.8"/>
    <n v="2024"/>
    <s v="Friday"/>
    <s v="30 to 60 mins"/>
    <n v="5"/>
  </r>
  <r>
    <s v="Call_8005"/>
    <s v="C0007"/>
    <n v="126"/>
    <s v="R02"/>
    <d v="2023-09-16T00:00:00"/>
    <n v="52"/>
    <n v="1.1000000000000001"/>
    <n v="2024"/>
    <s v="Saturday"/>
    <s v="More than 2 hours"/>
    <n v="1"/>
  </r>
  <r>
    <s v="Call_8006"/>
    <s v="C0005"/>
    <n v="43"/>
    <s v="R05"/>
    <d v="2023-09-17T00:00:00"/>
    <n v="168"/>
    <n v="4"/>
    <n v="2024"/>
    <s v="Sunday"/>
    <s v="30 to 60 mins"/>
    <n v="4"/>
  </r>
  <r>
    <s v="Call_8007"/>
    <s v="C0001"/>
    <n v="79"/>
    <s v="R03"/>
    <d v="2023-09-19T00:00:00"/>
    <n v="125"/>
    <n v="4.8"/>
    <n v="2024"/>
    <s v="Tuesday"/>
    <s v="1 to 2 hours"/>
    <n v="5"/>
  </r>
  <r>
    <s v="Call_8008"/>
    <s v="C0003"/>
    <n v="71"/>
    <s v="R05"/>
    <d v="2023-09-20T00:00:00"/>
    <n v="50"/>
    <n v="4.2"/>
    <n v="2024"/>
    <s v="Wednesday"/>
    <s v="1 to 2 hours"/>
    <n v="4"/>
  </r>
  <r>
    <s v="Call_8009"/>
    <s v="C0009"/>
    <n v="94"/>
    <s v="R02"/>
    <d v="2023-09-21T00:00:00"/>
    <n v="220"/>
    <n v="4.5999999999999996"/>
    <n v="2024"/>
    <s v="Thursday"/>
    <s v="1 to 2 hours"/>
    <n v="5"/>
  </r>
  <r>
    <s v="Call_8010"/>
    <s v="C0010"/>
    <n v="108"/>
    <s v="R05"/>
    <d v="2023-09-21T00:00:00"/>
    <n v="180"/>
    <n v="4"/>
    <n v="2024"/>
    <s v="Thursday"/>
    <s v="1 to 2 hours"/>
    <n v="4"/>
  </r>
  <r>
    <s v="Call_8011"/>
    <s v="C0005"/>
    <n v="76"/>
    <s v="R02"/>
    <d v="2023-09-21T00:00:00"/>
    <n v="110"/>
    <n v="3.9"/>
    <n v="2024"/>
    <s v="Thursday"/>
    <s v="1 to 2 hours"/>
    <n v="4"/>
  </r>
  <r>
    <s v="Call_8012"/>
    <s v="C0012"/>
    <n v="136"/>
    <s v="R05"/>
    <d v="2023-09-21T00:00:00"/>
    <n v="36"/>
    <n v="2.8"/>
    <n v="2024"/>
    <s v="Thursday"/>
    <s v="More than 2 hours"/>
    <n v="3"/>
  </r>
  <r>
    <s v="Call_8013"/>
    <s v="C0004"/>
    <n v="129"/>
    <s v="R01"/>
    <d v="2023-09-22T00:00:00"/>
    <n v="93"/>
    <n v="4.7"/>
    <n v="2024"/>
    <s v="Friday"/>
    <s v="More than 2 hours"/>
    <n v="5"/>
  </r>
  <r>
    <s v="Call_8014"/>
    <s v="C0010"/>
    <n v="120"/>
    <s v="R05"/>
    <d v="2023-09-22T00:00:00"/>
    <n v="38"/>
    <n v="4.2"/>
    <n v="2024"/>
    <s v="Friday"/>
    <s v="1 to 2 hours"/>
    <n v="4"/>
  </r>
  <r>
    <s v="Call_8015"/>
    <s v="C0005"/>
    <n v="108"/>
    <s v="R01"/>
    <d v="2023-09-23T00:00:00"/>
    <n v="66"/>
    <n v="3.9"/>
    <n v="2024"/>
    <s v="Saturday"/>
    <s v="1 to 2 hours"/>
    <n v="4"/>
  </r>
  <r>
    <s v="Call_8016"/>
    <s v="C0007"/>
    <n v="79"/>
    <s v="R05"/>
    <d v="2023-09-23T00:00:00"/>
    <n v="215"/>
    <n v="4.5999999999999996"/>
    <n v="2024"/>
    <s v="Saturday"/>
    <s v="1 to 2 hours"/>
    <n v="5"/>
  </r>
  <r>
    <s v="Call_8017"/>
    <s v="C0007"/>
    <n v="45"/>
    <s v="R01"/>
    <d v="2023-09-23T00:00:00"/>
    <n v="92"/>
    <n v="4.3"/>
    <n v="2024"/>
    <s v="Saturday"/>
    <s v="30 to 60 mins"/>
    <n v="4"/>
  </r>
  <r>
    <s v="Call_8018"/>
    <s v="C0011"/>
    <n v="96"/>
    <s v="R05"/>
    <d v="2023-09-23T00:00:00"/>
    <n v="80"/>
    <n v="3.6"/>
    <n v="2024"/>
    <s v="Saturday"/>
    <s v="1 to 2 hours"/>
    <n v="4"/>
  </r>
  <r>
    <s v="Call_8019"/>
    <s v="C0011"/>
    <n v="81"/>
    <s v="R05"/>
    <d v="2023-09-24T00:00:00"/>
    <n v="123"/>
    <n v="4.9000000000000004"/>
    <n v="2024"/>
    <s v="Sunday"/>
    <s v="1 to 2 hours"/>
    <n v="5"/>
  </r>
  <r>
    <s v="Call_8020"/>
    <s v="C0012"/>
    <n v="95"/>
    <s v="R04"/>
    <d v="2023-09-24T00:00:00"/>
    <n v="23"/>
    <n v="2.4"/>
    <n v="2024"/>
    <s v="Sunday"/>
    <s v="1 to 2 hours"/>
    <n v="2"/>
  </r>
  <r>
    <s v="Call_8021"/>
    <s v="C0015"/>
    <n v="159"/>
    <s v="R02"/>
    <d v="2023-09-24T00:00:00"/>
    <n v="63"/>
    <n v="4.2"/>
    <n v="2024"/>
    <s v="Sunday"/>
    <s v="More than 2 hours"/>
    <n v="4"/>
  </r>
  <r>
    <s v="Call_8022"/>
    <s v="C0008"/>
    <n v="109"/>
    <s v="R03"/>
    <d v="2023-09-24T00:00:00"/>
    <n v="52"/>
    <n v="3.9"/>
    <n v="2024"/>
    <s v="Sunday"/>
    <s v="1 to 2 hours"/>
    <n v="4"/>
  </r>
  <r>
    <s v="Call_8023"/>
    <s v="C0007"/>
    <n v="107"/>
    <s v="R03"/>
    <d v="2023-09-24T00:00:00"/>
    <n v="60"/>
    <n v="4.2"/>
    <n v="2024"/>
    <s v="Sunday"/>
    <s v="1 to 2 hours"/>
    <n v="4"/>
  </r>
  <r>
    <s v="Call_8024"/>
    <s v="C0011"/>
    <n v="67"/>
    <s v="R01"/>
    <d v="2023-09-25T00:00:00"/>
    <n v="87"/>
    <n v="3.9"/>
    <n v="2024"/>
    <s v="Monday"/>
    <s v="1 to 2 hours"/>
    <n v="4"/>
  </r>
  <r>
    <s v="Call_8025"/>
    <s v="C0002"/>
    <n v="96"/>
    <s v="R05"/>
    <d v="2023-09-26T00:00:00"/>
    <n v="42"/>
    <n v="4.5"/>
    <n v="2024"/>
    <s v="Tuesday"/>
    <s v="1 to 2 hours"/>
    <n v="5"/>
  </r>
  <r>
    <s v="Call_8026"/>
    <s v="C0006"/>
    <n v="142"/>
    <s v="R02"/>
    <d v="2023-09-27T00:00:00"/>
    <n v="37"/>
    <n v="3.8"/>
    <n v="2024"/>
    <s v="Wednesday"/>
    <s v="More than 2 hours"/>
    <n v="4"/>
  </r>
  <r>
    <s v="Call_8027"/>
    <s v="C0006"/>
    <n v="71"/>
    <s v="R04"/>
    <d v="2023-09-27T00:00:00"/>
    <n v="135"/>
    <n v="3.9"/>
    <n v="2024"/>
    <s v="Wednesday"/>
    <s v="1 to 2 hours"/>
    <n v="4"/>
  </r>
  <r>
    <s v="Call_8028"/>
    <s v="C0002"/>
    <n v="152"/>
    <s v="R04"/>
    <d v="2023-09-27T00:00:00"/>
    <n v="88"/>
    <n v="4.7"/>
    <n v="2024"/>
    <s v="Wednesday"/>
    <s v="More than 2 hours"/>
    <n v="5"/>
  </r>
  <r>
    <s v="Call_8029"/>
    <s v="C0001"/>
    <n v="108"/>
    <s v="R02"/>
    <d v="2023-09-27T00:00:00"/>
    <n v="190"/>
    <n v="3.2"/>
    <n v="2024"/>
    <s v="Wednesday"/>
    <s v="1 to 2 hours"/>
    <n v="3"/>
  </r>
  <r>
    <s v="Call_8030"/>
    <s v="C0001"/>
    <n v="156"/>
    <s v="R04"/>
    <d v="2023-09-27T00:00:00"/>
    <n v="81"/>
    <n v="5"/>
    <n v="2024"/>
    <s v="Wednesday"/>
    <s v="More than 2 hours"/>
    <n v="5"/>
  </r>
  <r>
    <s v="Call_8031"/>
    <s v="C0006"/>
    <n v="126"/>
    <s v="R02"/>
    <d v="2023-09-27T00:00:00"/>
    <n v="44"/>
    <n v="3.7"/>
    <n v="2024"/>
    <s v="Wednesday"/>
    <s v="More than 2 hours"/>
    <n v="4"/>
  </r>
  <r>
    <s v="Call_8032"/>
    <s v="C0005"/>
    <n v="135"/>
    <s v="R04"/>
    <d v="2023-09-28T00:00:00"/>
    <n v="92"/>
    <n v="3.9"/>
    <n v="2024"/>
    <s v="Thursday"/>
    <s v="More than 2 hours"/>
    <n v="4"/>
  </r>
  <r>
    <s v="Call_8033"/>
    <s v="C0006"/>
    <n v="110"/>
    <s v="R05"/>
    <d v="2023-09-29T00:00:00"/>
    <n v="90"/>
    <n v="3.1"/>
    <n v="2024"/>
    <s v="Friday"/>
    <s v="1 to 2 hours"/>
    <n v="3"/>
  </r>
  <r>
    <s v="Call_8034"/>
    <s v="C0015"/>
    <n v="64"/>
    <s v="R04"/>
    <d v="2023-09-29T00:00:00"/>
    <n v="112"/>
    <n v="2"/>
    <n v="2024"/>
    <s v="Friday"/>
    <s v="1 to 2 hours"/>
    <n v="2"/>
  </r>
  <r>
    <s v="Call_8035"/>
    <s v="C0009"/>
    <n v="127"/>
    <s v="R02"/>
    <d v="2023-09-29T00:00:00"/>
    <n v="112"/>
    <n v="4.5999999999999996"/>
    <n v="2024"/>
    <s v="Friday"/>
    <s v="More than 2 hours"/>
    <n v="5"/>
  </r>
  <r>
    <s v="Call_8036"/>
    <s v="C0008"/>
    <n v="124"/>
    <s v="R01"/>
    <d v="2023-09-29T00:00:00"/>
    <n v="48"/>
    <n v="3.7"/>
    <n v="2024"/>
    <s v="Friday"/>
    <s v="More than 2 hours"/>
    <n v="4"/>
  </r>
  <r>
    <s v="Call_8037"/>
    <s v="C0015"/>
    <n v="125"/>
    <s v="R02"/>
    <d v="2023-09-29T00:00:00"/>
    <n v="116"/>
    <n v="4.4000000000000004"/>
    <n v="2024"/>
    <s v="Friday"/>
    <s v="More than 2 hours"/>
    <n v="4"/>
  </r>
  <r>
    <s v="Call_8038"/>
    <s v="C0004"/>
    <n v="70"/>
    <s v="R02"/>
    <d v="2023-09-29T00:00:00"/>
    <n v="29"/>
    <n v="2.1"/>
    <n v="2024"/>
    <s v="Friday"/>
    <s v="1 to 2 hours"/>
    <n v="2"/>
  </r>
  <r>
    <s v="Call_8039"/>
    <s v="C0009"/>
    <n v="93"/>
    <s v="R04"/>
    <d v="2023-09-30T00:00:00"/>
    <n v="170"/>
    <n v="2.2000000000000002"/>
    <n v="2024"/>
    <s v="Saturday"/>
    <s v="1 to 2 hours"/>
    <n v="2"/>
  </r>
  <r>
    <s v="Call_8040"/>
    <s v="C0004"/>
    <n v="120"/>
    <s v="R03"/>
    <d v="2023-09-30T00:00:00"/>
    <n v="68"/>
    <n v="3.4"/>
    <n v="2024"/>
    <s v="Saturday"/>
    <s v="1 to 2 hours"/>
    <n v="3"/>
  </r>
  <r>
    <s v="Call_8041"/>
    <s v="C0011"/>
    <n v="96"/>
    <s v="R05"/>
    <d v="2023-09-30T00:00:00"/>
    <n v="195"/>
    <n v="2.7"/>
    <n v="2024"/>
    <s v="Saturday"/>
    <s v="1 to 2 hours"/>
    <n v="3"/>
  </r>
  <r>
    <s v="Call_8042"/>
    <s v="C0014"/>
    <n v="67"/>
    <s v="R05"/>
    <d v="2023-09-30T00:00:00"/>
    <n v="96"/>
    <n v="3.7"/>
    <n v="2024"/>
    <s v="Saturday"/>
    <s v="1 to 2 hours"/>
    <n v="4"/>
  </r>
  <r>
    <s v="Call_8043"/>
    <s v="C0015"/>
    <n v="119"/>
    <s v="R05"/>
    <d v="2023-09-30T00:00:00"/>
    <n v="96"/>
    <n v="3.1"/>
    <n v="2024"/>
    <s v="Saturday"/>
    <s v="1 to 2 hours"/>
    <n v="3"/>
  </r>
  <r>
    <s v="Call_8044"/>
    <s v="C0008"/>
    <n v="61"/>
    <s v="R01"/>
    <d v="2023-09-30T00:00:00"/>
    <n v="117"/>
    <n v="4.0999999999999996"/>
    <n v="2024"/>
    <s v="Saturday"/>
    <s v="1 to 2 hours"/>
    <n v="4"/>
  </r>
  <r>
    <s v="Call_8045"/>
    <s v="C0011"/>
    <n v="29"/>
    <s v="R04"/>
    <d v="2023-09-30T00:00:00"/>
    <n v="80"/>
    <n v="4.8"/>
    <n v="2024"/>
    <s v="Saturday"/>
    <s v="10 to 30 mins"/>
    <n v="5"/>
  </r>
  <r>
    <s v="Call_8046"/>
    <s v="C0002"/>
    <n v="134"/>
    <s v="R03"/>
    <d v="2023-09-30T00:00:00"/>
    <n v="117"/>
    <n v="4"/>
    <n v="2024"/>
    <s v="Saturday"/>
    <s v="More than 2 hours"/>
    <n v="4"/>
  </r>
  <r>
    <s v="Call_8047"/>
    <s v="C0006"/>
    <n v="113"/>
    <s v="R05"/>
    <d v="2023-10-01T00:00:00"/>
    <n v="40"/>
    <n v="3"/>
    <n v="2024"/>
    <s v="Sunday"/>
    <s v="1 to 2 hours"/>
    <n v="3"/>
  </r>
  <r>
    <s v="Call_8048"/>
    <s v="C0001"/>
    <n v="12"/>
    <s v="R03"/>
    <d v="2023-10-01T00:00:00"/>
    <n v="117"/>
    <n v="4.8"/>
    <n v="2024"/>
    <s v="Sunday"/>
    <s v="10 to 30 mins"/>
    <n v="5"/>
  </r>
  <r>
    <s v="Call_8049"/>
    <s v="C0013"/>
    <n v="78"/>
    <s v="R04"/>
    <d v="2023-10-01T00:00:00"/>
    <n v="135"/>
    <n v="4.0999999999999996"/>
    <n v="2024"/>
    <s v="Sunday"/>
    <s v="1 to 2 hours"/>
    <n v="4"/>
  </r>
  <r>
    <s v="Call_8050"/>
    <s v="C0015"/>
    <n v="82"/>
    <s v="R02"/>
    <d v="2023-10-01T00:00:00"/>
    <n v="99"/>
    <n v="4.2"/>
    <n v="2024"/>
    <s v="Sunday"/>
    <s v="1 to 2 hours"/>
    <n v="4"/>
  </r>
  <r>
    <s v="Call_8051"/>
    <s v="C0010"/>
    <n v="149"/>
    <s v="R01"/>
    <d v="2023-10-01T00:00:00"/>
    <n v="130"/>
    <n v="3.3"/>
    <n v="2024"/>
    <s v="Sunday"/>
    <s v="More than 2 hours"/>
    <n v="3"/>
  </r>
  <r>
    <s v="Call_8052"/>
    <s v="C0007"/>
    <n v="56"/>
    <s v="R03"/>
    <d v="2023-10-01T00:00:00"/>
    <n v="96"/>
    <n v="4.7"/>
    <n v="2024"/>
    <s v="Sunday"/>
    <s v="30 to 60 mins"/>
    <n v="5"/>
  </r>
  <r>
    <s v="Call_8053"/>
    <s v="C0011"/>
    <n v="80"/>
    <s v="R01"/>
    <d v="2023-10-01T00:00:00"/>
    <n v="128"/>
    <n v="3.7"/>
    <n v="2024"/>
    <s v="Sunday"/>
    <s v="1 to 2 hours"/>
    <n v="4"/>
  </r>
  <r>
    <s v="Call_8054"/>
    <s v="C0008"/>
    <n v="131"/>
    <s v="R05"/>
    <d v="2023-10-01T00:00:00"/>
    <n v="69"/>
    <n v="4.7"/>
    <n v="2024"/>
    <s v="Sunday"/>
    <s v="More than 2 hours"/>
    <n v="5"/>
  </r>
  <r>
    <s v="Call_8055"/>
    <s v="C0008"/>
    <n v="109"/>
    <s v="R05"/>
    <d v="2023-10-01T00:00:00"/>
    <n v="44"/>
    <n v="4.5999999999999996"/>
    <n v="2024"/>
    <s v="Sunday"/>
    <s v="1 to 2 hours"/>
    <n v="5"/>
  </r>
  <r>
    <s v="Call_8056"/>
    <s v="C0007"/>
    <n v="142"/>
    <s v="R05"/>
    <d v="2023-10-01T00:00:00"/>
    <n v="44"/>
    <n v="4.8"/>
    <n v="2024"/>
    <s v="Sunday"/>
    <s v="More than 2 hours"/>
    <n v="5"/>
  </r>
  <r>
    <s v="Call_8057"/>
    <s v="C0009"/>
    <n v="114"/>
    <s v="R03"/>
    <d v="2023-10-02T00:00:00"/>
    <n v="135"/>
    <n v="2"/>
    <n v="2024"/>
    <s v="Monday"/>
    <s v="1 to 2 hours"/>
    <n v="2"/>
  </r>
  <r>
    <s v="Call_8058"/>
    <s v="C0014"/>
    <n v="93"/>
    <s v="R01"/>
    <d v="2023-10-02T00:00:00"/>
    <n v="45"/>
    <n v="3.9"/>
    <n v="2024"/>
    <s v="Monday"/>
    <s v="1 to 2 hours"/>
    <n v="4"/>
  </r>
  <r>
    <s v="Call_8059"/>
    <s v="C0001"/>
    <n v="43"/>
    <s v="R01"/>
    <d v="2023-10-02T00:00:00"/>
    <n v="87"/>
    <n v="3"/>
    <n v="2024"/>
    <s v="Monday"/>
    <s v="30 to 60 mins"/>
    <n v="3"/>
  </r>
  <r>
    <s v="Call_8060"/>
    <s v="C0002"/>
    <n v="78"/>
    <s v="R04"/>
    <d v="2023-10-03T00:00:00"/>
    <n v="84"/>
    <n v="4.5999999999999996"/>
    <n v="2024"/>
    <s v="Tuesday"/>
    <s v="1 to 2 hours"/>
    <n v="5"/>
  </r>
  <r>
    <s v="Call_8061"/>
    <s v="C0009"/>
    <n v="89"/>
    <s v="R05"/>
    <d v="2023-10-03T00:00:00"/>
    <n v="81"/>
    <n v="3.8"/>
    <n v="2024"/>
    <s v="Tuesday"/>
    <s v="1 to 2 hours"/>
    <n v="4"/>
  </r>
  <r>
    <s v="Call_8062"/>
    <s v="C0007"/>
    <n v="82"/>
    <s v="R02"/>
    <d v="2023-10-03T00:00:00"/>
    <n v="130"/>
    <n v="4.4000000000000004"/>
    <n v="2024"/>
    <s v="Tuesday"/>
    <s v="1 to 2 hours"/>
    <n v="4"/>
  </r>
  <r>
    <s v="Call_8063"/>
    <s v="C0011"/>
    <n v="86"/>
    <s v="R05"/>
    <d v="2023-10-04T00:00:00"/>
    <n v="92"/>
    <n v="2.4"/>
    <n v="2024"/>
    <s v="Wednesday"/>
    <s v="1 to 2 hours"/>
    <n v="2"/>
  </r>
  <r>
    <s v="Call_8064"/>
    <s v="C0012"/>
    <n v="57"/>
    <s v="R04"/>
    <d v="2023-10-04T00:00:00"/>
    <n v="48"/>
    <n v="4.5"/>
    <n v="2024"/>
    <s v="Wednesday"/>
    <s v="30 to 60 mins"/>
    <n v="5"/>
  </r>
  <r>
    <s v="Call_8065"/>
    <s v="C0014"/>
    <n v="103"/>
    <s v="R03"/>
    <d v="2023-10-04T00:00:00"/>
    <n v="160"/>
    <n v="4.5"/>
    <n v="2024"/>
    <s v="Wednesday"/>
    <s v="1 to 2 hours"/>
    <n v="5"/>
  </r>
  <r>
    <s v="Call_8066"/>
    <s v="C0013"/>
    <n v="138"/>
    <s v="R04"/>
    <d v="2023-10-05T00:00:00"/>
    <n v="155"/>
    <n v="2.7"/>
    <n v="2024"/>
    <s v="Thursday"/>
    <s v="More than 2 hours"/>
    <n v="3"/>
  </r>
  <r>
    <s v="Call_8067"/>
    <s v="C0010"/>
    <n v="88"/>
    <s v="R02"/>
    <d v="2023-10-05T00:00:00"/>
    <n v="100"/>
    <n v="4.9000000000000004"/>
    <n v="2024"/>
    <s v="Thursday"/>
    <s v="1 to 2 hours"/>
    <n v="5"/>
  </r>
  <r>
    <s v="Call_8068"/>
    <s v="C0009"/>
    <n v="118"/>
    <s v="R01"/>
    <d v="2023-10-05T00:00:00"/>
    <n v="56"/>
    <n v="3.7"/>
    <n v="2024"/>
    <s v="Thursday"/>
    <s v="1 to 2 hours"/>
    <n v="4"/>
  </r>
  <r>
    <s v="Call_8069"/>
    <s v="C0011"/>
    <n v="4"/>
    <s v="R05"/>
    <d v="2023-10-05T00:00:00"/>
    <n v="170"/>
    <n v="3.9"/>
    <n v="2024"/>
    <s v="Thursday"/>
    <s v="Under 10 mins"/>
    <n v="4"/>
  </r>
  <r>
    <s v="Call_8070"/>
    <s v="C0001"/>
    <n v="78"/>
    <s v="R03"/>
    <d v="2023-10-06T00:00:00"/>
    <n v="74"/>
    <n v="3.5"/>
    <n v="2024"/>
    <s v="Friday"/>
    <s v="1 to 2 hours"/>
    <n v="4"/>
  </r>
  <r>
    <s v="Call_8071"/>
    <s v="C0006"/>
    <n v="69"/>
    <s v="R05"/>
    <d v="2023-10-06T00:00:00"/>
    <n v="99"/>
    <n v="2.7"/>
    <n v="2024"/>
    <s v="Friday"/>
    <s v="1 to 2 hours"/>
    <n v="3"/>
  </r>
  <r>
    <s v="Call_8072"/>
    <s v="C0007"/>
    <n v="90"/>
    <s v="R04"/>
    <d v="2023-10-06T00:00:00"/>
    <n v="84"/>
    <n v="3.9"/>
    <n v="2024"/>
    <s v="Friday"/>
    <s v="1 to 2 hours"/>
    <n v="4"/>
  </r>
  <r>
    <s v="Call_8073"/>
    <s v="C0006"/>
    <n v="134"/>
    <s v="R05"/>
    <d v="2023-10-06T00:00:00"/>
    <n v="35"/>
    <n v="3.4"/>
    <n v="2024"/>
    <s v="Friday"/>
    <s v="More than 2 hours"/>
    <n v="3"/>
  </r>
  <r>
    <s v="Call_8074"/>
    <s v="C0004"/>
    <n v="65"/>
    <s v="R01"/>
    <d v="2023-10-06T00:00:00"/>
    <n v="150"/>
    <n v="5"/>
    <n v="2024"/>
    <s v="Friday"/>
    <s v="1 to 2 hours"/>
    <n v="5"/>
  </r>
  <r>
    <s v="Call_8075"/>
    <s v="C0005"/>
    <n v="54"/>
    <s v="R03"/>
    <d v="2023-10-07T00:00:00"/>
    <n v="176"/>
    <n v="4.4000000000000004"/>
    <n v="2024"/>
    <s v="Saturday"/>
    <s v="30 to 60 mins"/>
    <n v="4"/>
  </r>
  <r>
    <s v="Call_8076"/>
    <s v="C0005"/>
    <n v="90"/>
    <s v="R03"/>
    <d v="2023-10-07T00:00:00"/>
    <n v="84"/>
    <n v="4.3"/>
    <n v="2024"/>
    <s v="Saturday"/>
    <s v="1 to 2 hours"/>
    <n v="4"/>
  </r>
  <r>
    <s v="Call_8077"/>
    <s v="C0007"/>
    <n v="66"/>
    <s v="R03"/>
    <d v="2023-10-07T00:00:00"/>
    <n v="136"/>
    <n v="4.7"/>
    <n v="2024"/>
    <s v="Saturday"/>
    <s v="1 to 2 hours"/>
    <n v="5"/>
  </r>
  <r>
    <s v="Call_8078"/>
    <s v="C0011"/>
    <n v="150"/>
    <s v="R03"/>
    <d v="2023-10-08T00:00:00"/>
    <n v="70"/>
    <n v="4.0999999999999996"/>
    <n v="2024"/>
    <s v="Sunday"/>
    <s v="More than 2 hours"/>
    <n v="4"/>
  </r>
  <r>
    <s v="Call_8079"/>
    <s v="C0002"/>
    <n v="18"/>
    <s v="R01"/>
    <d v="2023-10-08T00:00:00"/>
    <n v="96"/>
    <n v="4.8"/>
    <n v="2024"/>
    <s v="Sunday"/>
    <s v="10 to 30 mins"/>
    <n v="5"/>
  </r>
  <r>
    <s v="Call_8080"/>
    <s v="C0005"/>
    <n v="87"/>
    <s v="R01"/>
    <d v="2023-10-08T00:00:00"/>
    <n v="23"/>
    <n v="4.2"/>
    <n v="2024"/>
    <s v="Sunday"/>
    <s v="1 to 2 hours"/>
    <n v="4"/>
  </r>
  <r>
    <s v="Call_8081"/>
    <s v="C0013"/>
    <n v="94"/>
    <s v="R03"/>
    <d v="2023-10-09T00:00:00"/>
    <n v="120"/>
    <n v="3.4"/>
    <n v="2024"/>
    <s v="Monday"/>
    <s v="1 to 2 hours"/>
    <n v="3"/>
  </r>
  <r>
    <s v="Call_8082"/>
    <s v="C0012"/>
    <n v="56"/>
    <s v="R03"/>
    <d v="2023-10-09T00:00:00"/>
    <n v="205"/>
    <n v="3.3"/>
    <n v="2024"/>
    <s v="Monday"/>
    <s v="30 to 60 mins"/>
    <n v="3"/>
  </r>
  <r>
    <s v="Call_8083"/>
    <s v="C0009"/>
    <n v="41"/>
    <s v="R02"/>
    <d v="2023-10-10T00:00:00"/>
    <n v="42"/>
    <n v="3.8"/>
    <n v="2024"/>
    <s v="Tuesday"/>
    <s v="30 to 60 mins"/>
    <n v="4"/>
  </r>
  <r>
    <s v="Call_8084"/>
    <s v="C0011"/>
    <n v="119"/>
    <s v="R04"/>
    <d v="2023-10-10T00:00:00"/>
    <n v="111"/>
    <n v="3.9"/>
    <n v="2024"/>
    <s v="Tuesday"/>
    <s v="1 to 2 hours"/>
    <n v="4"/>
  </r>
  <r>
    <s v="Call_8085"/>
    <s v="C0014"/>
    <n v="108"/>
    <s v="R03"/>
    <d v="2023-10-10T00:00:00"/>
    <n v="68"/>
    <n v="2.5"/>
    <n v="2024"/>
    <s v="Tuesday"/>
    <s v="1 to 2 hours"/>
    <n v="3"/>
  </r>
  <r>
    <s v="Call_8086"/>
    <s v="C0001"/>
    <n v="63"/>
    <s v="R05"/>
    <d v="2023-10-10T00:00:00"/>
    <n v="172"/>
    <n v="4.9000000000000004"/>
    <n v="2024"/>
    <s v="Tuesday"/>
    <s v="1 to 2 hours"/>
    <n v="5"/>
  </r>
  <r>
    <s v="Call_8087"/>
    <s v="C0015"/>
    <n v="59"/>
    <s v="R03"/>
    <d v="2023-10-10T00:00:00"/>
    <n v="152"/>
    <n v="4.8"/>
    <n v="2024"/>
    <s v="Tuesday"/>
    <s v="30 to 60 mins"/>
    <n v="5"/>
  </r>
  <r>
    <s v="Call_8088"/>
    <s v="C0015"/>
    <n v="90"/>
    <s v="R02"/>
    <d v="2023-10-10T00:00:00"/>
    <n v="48"/>
    <n v="4.7"/>
    <n v="2024"/>
    <s v="Tuesday"/>
    <s v="1 to 2 hours"/>
    <n v="5"/>
  </r>
  <r>
    <s v="Call_8089"/>
    <s v="C0010"/>
    <n v="55"/>
    <s v="R02"/>
    <d v="2023-10-10T00:00:00"/>
    <n v="25"/>
    <n v="4.7"/>
    <n v="2024"/>
    <s v="Tuesday"/>
    <s v="30 to 60 mins"/>
    <n v="5"/>
  </r>
  <r>
    <s v="Call_8090"/>
    <s v="C0014"/>
    <n v="84"/>
    <s v="R04"/>
    <d v="2023-10-11T00:00:00"/>
    <n v="54"/>
    <n v="3.3"/>
    <n v="2024"/>
    <s v="Wednesday"/>
    <s v="1 to 2 hours"/>
    <n v="3"/>
  </r>
  <r>
    <s v="Call_8091"/>
    <s v="C0014"/>
    <n v="150"/>
    <s v="R01"/>
    <d v="2023-10-11T00:00:00"/>
    <n v="108"/>
    <n v="4.7"/>
    <n v="2024"/>
    <s v="Wednesday"/>
    <s v="More than 2 hours"/>
    <n v="5"/>
  </r>
  <r>
    <s v="Call_8092"/>
    <s v="C0008"/>
    <n v="69"/>
    <s v="R03"/>
    <d v="2023-10-11T00:00:00"/>
    <n v="36"/>
    <n v="4.5"/>
    <n v="2024"/>
    <s v="Wednesday"/>
    <s v="1 to 2 hours"/>
    <n v="5"/>
  </r>
  <r>
    <s v="Call_8093"/>
    <s v="C0003"/>
    <n v="120"/>
    <s v="R02"/>
    <d v="2023-10-12T00:00:00"/>
    <n v="140"/>
    <n v="4.5999999999999996"/>
    <n v="2024"/>
    <s v="Thursday"/>
    <s v="1 to 2 hours"/>
    <n v="5"/>
  </r>
  <r>
    <s v="Call_8094"/>
    <s v="C0005"/>
    <n v="126"/>
    <s v="R04"/>
    <d v="2023-10-12T00:00:00"/>
    <n v="50"/>
    <n v="4.8"/>
    <n v="2024"/>
    <s v="Thursday"/>
    <s v="More than 2 hours"/>
    <n v="5"/>
  </r>
  <r>
    <s v="Call_8095"/>
    <s v="C0008"/>
    <n v="120"/>
    <s v="R05"/>
    <d v="2023-10-12T00:00:00"/>
    <n v="195"/>
    <n v="4.3"/>
    <n v="2024"/>
    <s v="Thursday"/>
    <s v="1 to 2 hours"/>
    <n v="4"/>
  </r>
  <r>
    <s v="Call_8096"/>
    <s v="C0005"/>
    <n v="139"/>
    <s v="R02"/>
    <d v="2023-10-13T00:00:00"/>
    <n v="48"/>
    <n v="4.7"/>
    <n v="2024"/>
    <s v="Friday"/>
    <s v="More than 2 hours"/>
    <n v="5"/>
  </r>
  <r>
    <s v="Call_8097"/>
    <s v="C0010"/>
    <n v="124"/>
    <s v="R03"/>
    <d v="2023-10-14T00:00:00"/>
    <n v="29"/>
    <n v="4.8"/>
    <n v="2024"/>
    <s v="Saturday"/>
    <s v="More than 2 hours"/>
    <n v="5"/>
  </r>
  <r>
    <s v="Call_8098"/>
    <s v="C0003"/>
    <n v="108"/>
    <s v="R05"/>
    <d v="2023-10-14T00:00:00"/>
    <n v="44"/>
    <n v="4.7"/>
    <n v="2024"/>
    <s v="Saturday"/>
    <s v="1 to 2 hours"/>
    <n v="5"/>
  </r>
  <r>
    <s v="Call_8099"/>
    <s v="C0004"/>
    <n v="132"/>
    <s v="R01"/>
    <d v="2023-10-14T00:00:00"/>
    <n v="140"/>
    <n v="4.3"/>
    <n v="2024"/>
    <s v="Saturday"/>
    <s v="More than 2 hours"/>
    <n v="4"/>
  </r>
  <r>
    <s v="Call_8100"/>
    <s v="C0001"/>
    <n v="67"/>
    <s v="R01"/>
    <d v="2023-10-14T00:00:00"/>
    <n v="105"/>
    <n v="3.8"/>
    <n v="2024"/>
    <s v="Saturday"/>
    <s v="1 to 2 hours"/>
    <n v="4"/>
  </r>
  <r>
    <s v="Call_8101"/>
    <s v="C0007"/>
    <n v="125"/>
    <s v="R01"/>
    <d v="2023-10-14T00:00:00"/>
    <n v="82"/>
    <n v="4.5999999999999996"/>
    <n v="2024"/>
    <s v="Saturday"/>
    <s v="More than 2 hours"/>
    <n v="5"/>
  </r>
  <r>
    <s v="Call_8102"/>
    <s v="C0003"/>
    <n v="23"/>
    <s v="R05"/>
    <d v="2023-10-14T00:00:00"/>
    <n v="24"/>
    <n v="2.9"/>
    <n v="2024"/>
    <s v="Saturday"/>
    <s v="10 to 30 mins"/>
    <n v="3"/>
  </r>
  <r>
    <s v="Call_8103"/>
    <s v="C0011"/>
    <n v="131"/>
    <s v="R03"/>
    <d v="2023-10-15T00:00:00"/>
    <n v="205"/>
    <n v="4.8"/>
    <n v="2024"/>
    <s v="Sunday"/>
    <s v="More than 2 hours"/>
    <n v="5"/>
  </r>
  <r>
    <s v="Call_8104"/>
    <s v="C0004"/>
    <n v="56"/>
    <s v="R02"/>
    <d v="2023-10-15T00:00:00"/>
    <n v="225"/>
    <n v="4.9000000000000004"/>
    <n v="2024"/>
    <s v="Sunday"/>
    <s v="30 to 60 mins"/>
    <n v="5"/>
  </r>
  <r>
    <s v="Call_8105"/>
    <s v="C0011"/>
    <n v="70"/>
    <s v="R03"/>
    <d v="2023-10-15T00:00:00"/>
    <n v="50"/>
    <n v="3.4"/>
    <n v="2024"/>
    <s v="Sunday"/>
    <s v="1 to 2 hours"/>
    <n v="3"/>
  </r>
  <r>
    <s v="Call_8106"/>
    <s v="C0011"/>
    <n v="55"/>
    <s v="R01"/>
    <d v="2023-10-15T00:00:00"/>
    <n v="80"/>
    <n v="4.3"/>
    <n v="2024"/>
    <s v="Sunday"/>
    <s v="30 to 60 mins"/>
    <n v="4"/>
  </r>
  <r>
    <s v="Call_8107"/>
    <s v="C0007"/>
    <n v="77"/>
    <s v="R02"/>
    <d v="2023-10-15T00:00:00"/>
    <n v="78"/>
    <n v="3.9"/>
    <n v="2024"/>
    <s v="Sunday"/>
    <s v="1 to 2 hours"/>
    <n v="4"/>
  </r>
  <r>
    <s v="Call_8108"/>
    <s v="C0014"/>
    <n v="133"/>
    <s v="R03"/>
    <d v="2023-10-16T00:00:00"/>
    <n v="40"/>
    <n v="3.9"/>
    <n v="2024"/>
    <s v="Monday"/>
    <s v="More than 2 hours"/>
    <n v="4"/>
  </r>
  <r>
    <s v="Call_8109"/>
    <s v="C0007"/>
    <n v="77"/>
    <s v="R02"/>
    <d v="2023-10-16T00:00:00"/>
    <n v="176"/>
    <n v="1.5"/>
    <n v="2024"/>
    <s v="Monday"/>
    <s v="1 to 2 hours"/>
    <n v="2"/>
  </r>
  <r>
    <s v="Call_8110"/>
    <s v="C0015"/>
    <n v="103"/>
    <s v="R03"/>
    <d v="2023-10-16T00:00:00"/>
    <n v="78"/>
    <n v="3"/>
    <n v="2024"/>
    <s v="Monday"/>
    <s v="1 to 2 hours"/>
    <n v="3"/>
  </r>
  <r>
    <s v="Call_8111"/>
    <s v="C0008"/>
    <n v="32"/>
    <s v="R02"/>
    <d v="2023-10-16T00:00:00"/>
    <n v="42"/>
    <n v="4.2"/>
    <n v="2024"/>
    <s v="Monday"/>
    <s v="30 to 60 mins"/>
    <n v="4"/>
  </r>
  <r>
    <s v="Call_8112"/>
    <s v="C0014"/>
    <n v="30"/>
    <s v="R03"/>
    <d v="2023-10-16T00:00:00"/>
    <n v="38"/>
    <n v="3.7"/>
    <n v="2024"/>
    <s v="Monday"/>
    <s v="10 to 30 mins"/>
    <n v="4"/>
  </r>
  <r>
    <s v="Call_8113"/>
    <s v="C0005"/>
    <n v="87"/>
    <s v="R04"/>
    <d v="2023-10-16T00:00:00"/>
    <n v="27"/>
    <n v="4.2"/>
    <n v="2024"/>
    <s v="Monday"/>
    <s v="1 to 2 hours"/>
    <n v="4"/>
  </r>
  <r>
    <s v="Call_8114"/>
    <s v="C0007"/>
    <n v="137"/>
    <s v="R05"/>
    <d v="2023-10-17T00:00:00"/>
    <n v="45"/>
    <n v="4.4000000000000004"/>
    <n v="2024"/>
    <s v="Tuesday"/>
    <s v="More than 2 hours"/>
    <n v="4"/>
  </r>
  <r>
    <s v="Call_8115"/>
    <s v="C0013"/>
    <n v="96"/>
    <s v="R03"/>
    <d v="2023-10-17T00:00:00"/>
    <n v="215"/>
    <n v="4"/>
    <n v="2024"/>
    <s v="Tuesday"/>
    <s v="1 to 2 hours"/>
    <n v="4"/>
  </r>
  <r>
    <s v="Call_8116"/>
    <s v="C0010"/>
    <n v="155"/>
    <s v="R03"/>
    <d v="2023-10-18T00:00:00"/>
    <n v="72"/>
    <n v="4.7"/>
    <n v="2024"/>
    <s v="Wednesday"/>
    <s v="More than 2 hours"/>
    <n v="5"/>
  </r>
  <r>
    <s v="Call_8117"/>
    <s v="C0014"/>
    <n v="173"/>
    <s v="R01"/>
    <d v="2023-10-18T00:00:00"/>
    <n v="160"/>
    <n v="2.8"/>
    <n v="2024"/>
    <s v="Wednesday"/>
    <s v="More than 2 hours"/>
    <n v="3"/>
  </r>
  <r>
    <s v="Call_8118"/>
    <s v="C0010"/>
    <n v="127"/>
    <s v="R03"/>
    <d v="2023-10-18T00:00:00"/>
    <n v="165"/>
    <n v="2.5"/>
    <n v="2024"/>
    <s v="Wednesday"/>
    <s v="More than 2 hours"/>
    <n v="3"/>
  </r>
  <r>
    <s v="Call_8119"/>
    <s v="C0004"/>
    <n v="117"/>
    <s v="R01"/>
    <d v="2023-10-18T00:00:00"/>
    <n v="120"/>
    <n v="3.4"/>
    <n v="2024"/>
    <s v="Wednesday"/>
    <s v="1 to 2 hours"/>
    <n v="3"/>
  </r>
  <r>
    <s v="Call_8120"/>
    <s v="C0003"/>
    <n v="133"/>
    <s v="R02"/>
    <d v="2023-10-18T00:00:00"/>
    <n v="117"/>
    <n v="4.8"/>
    <n v="2024"/>
    <s v="Wednesday"/>
    <s v="More than 2 hours"/>
    <n v="5"/>
  </r>
  <r>
    <s v="Call_8121"/>
    <s v="C0002"/>
    <n v="166"/>
    <s v="R04"/>
    <d v="2023-10-19T00:00:00"/>
    <n v="29"/>
    <n v="4.3"/>
    <n v="2024"/>
    <s v="Thursday"/>
    <s v="More than 2 hours"/>
    <n v="4"/>
  </r>
  <r>
    <s v="Call_8122"/>
    <s v="C0003"/>
    <n v="50"/>
    <s v="R01"/>
    <d v="2023-10-19T00:00:00"/>
    <n v="64"/>
    <n v="4.5"/>
    <n v="2024"/>
    <s v="Thursday"/>
    <s v="30 to 60 mins"/>
    <n v="5"/>
  </r>
  <r>
    <s v="Call_8123"/>
    <s v="C0015"/>
    <n v="43"/>
    <s v="R02"/>
    <d v="2023-10-19T00:00:00"/>
    <n v="84"/>
    <n v="3.6"/>
    <n v="2024"/>
    <s v="Thursday"/>
    <s v="30 to 60 mins"/>
    <n v="4"/>
  </r>
  <r>
    <s v="Call_8124"/>
    <s v="C0013"/>
    <n v="124"/>
    <s v="R03"/>
    <d v="2023-10-19T00:00:00"/>
    <n v="42"/>
    <n v="3.7"/>
    <n v="2024"/>
    <s v="Thursday"/>
    <s v="More than 2 hours"/>
    <n v="4"/>
  </r>
  <r>
    <s v="Call_8125"/>
    <s v="C0014"/>
    <n v="94"/>
    <s v="R03"/>
    <d v="2023-10-19T00:00:00"/>
    <n v="120"/>
    <n v="3.5"/>
    <n v="2024"/>
    <s v="Thursday"/>
    <s v="1 to 2 hours"/>
    <n v="4"/>
  </r>
  <r>
    <s v="Call_8126"/>
    <s v="C0015"/>
    <n v="126"/>
    <s v="R04"/>
    <d v="2023-10-20T00:00:00"/>
    <n v="80"/>
    <n v="4.7"/>
    <n v="2024"/>
    <s v="Friday"/>
    <s v="More than 2 hours"/>
    <n v="5"/>
  </r>
  <r>
    <s v="Call_8127"/>
    <s v="C0002"/>
    <n v="105"/>
    <s v="R01"/>
    <d v="2023-10-20T00:00:00"/>
    <n v="185"/>
    <n v="3.5"/>
    <n v="2024"/>
    <s v="Friday"/>
    <s v="1 to 2 hours"/>
    <n v="4"/>
  </r>
  <r>
    <s v="Call_8128"/>
    <s v="C0011"/>
    <n v="60"/>
    <s v="R05"/>
    <d v="2023-10-21T00:00:00"/>
    <n v="135"/>
    <n v="3.9"/>
    <n v="2024"/>
    <s v="Saturday"/>
    <s v="30 to 60 mins"/>
    <n v="4"/>
  </r>
  <r>
    <s v="Call_8129"/>
    <s v="C0011"/>
    <n v="72"/>
    <s v="R01"/>
    <d v="2023-10-21T00:00:00"/>
    <n v="20"/>
    <n v="4.8"/>
    <n v="2024"/>
    <s v="Saturday"/>
    <s v="1 to 2 hours"/>
    <n v="5"/>
  </r>
  <r>
    <s v="Call_8130"/>
    <s v="C0012"/>
    <n v="40"/>
    <s v="R01"/>
    <d v="2023-10-21T00:00:00"/>
    <n v="31"/>
    <n v="4"/>
    <n v="2024"/>
    <s v="Saturday"/>
    <s v="30 to 60 mins"/>
    <n v="4"/>
  </r>
  <r>
    <s v="Call_8131"/>
    <s v="C0008"/>
    <n v="54"/>
    <s v="R04"/>
    <d v="2023-10-22T00:00:00"/>
    <n v="120"/>
    <n v="4.7"/>
    <n v="2024"/>
    <s v="Sunday"/>
    <s v="30 to 60 mins"/>
    <n v="5"/>
  </r>
  <r>
    <s v="Call_8132"/>
    <s v="C0004"/>
    <n v="81"/>
    <s v="R02"/>
    <d v="2023-10-22T00:00:00"/>
    <n v="117"/>
    <n v="3.6"/>
    <n v="2024"/>
    <s v="Sunday"/>
    <s v="1 to 2 hours"/>
    <n v="4"/>
  </r>
  <r>
    <s v="Call_8133"/>
    <s v="C0008"/>
    <n v="76"/>
    <s v="R03"/>
    <d v="2023-10-22T00:00:00"/>
    <n v="80"/>
    <n v="4.5"/>
    <n v="2024"/>
    <s v="Sunday"/>
    <s v="1 to 2 hours"/>
    <n v="5"/>
  </r>
  <r>
    <s v="Call_8134"/>
    <s v="C0008"/>
    <n v="37"/>
    <s v="R05"/>
    <d v="2023-10-23T00:00:00"/>
    <n v="117"/>
    <n v="4"/>
    <n v="2024"/>
    <s v="Monday"/>
    <s v="30 to 60 mins"/>
    <n v="4"/>
  </r>
  <r>
    <s v="Call_8135"/>
    <s v="C0002"/>
    <n v="96"/>
    <s v="R04"/>
    <d v="2023-10-23T00:00:00"/>
    <n v="60"/>
    <n v="4.5"/>
    <n v="2024"/>
    <s v="Monday"/>
    <s v="1 to 2 hours"/>
    <n v="5"/>
  </r>
  <r>
    <s v="Call_8136"/>
    <s v="C0011"/>
    <n v="19"/>
    <s v="R03"/>
    <d v="2023-10-24T00:00:00"/>
    <n v="58"/>
    <n v="3.9"/>
    <n v="2024"/>
    <s v="Tuesday"/>
    <s v="10 to 30 mins"/>
    <n v="4"/>
  </r>
  <r>
    <s v="Call_8137"/>
    <s v="C0012"/>
    <n v="72"/>
    <s v="R05"/>
    <d v="2023-10-24T00:00:00"/>
    <n v="41"/>
    <n v="4.3"/>
    <n v="2024"/>
    <s v="Tuesday"/>
    <s v="1 to 2 hours"/>
    <n v="4"/>
  </r>
  <r>
    <s v="Call_8138"/>
    <s v="C0014"/>
    <n v="73"/>
    <s v="R02"/>
    <d v="2023-10-24T00:00:00"/>
    <n v="180"/>
    <n v="3.6"/>
    <n v="2024"/>
    <s v="Tuesday"/>
    <s v="1 to 2 hours"/>
    <n v="4"/>
  </r>
  <r>
    <s v="Call_8139"/>
    <s v="C0001"/>
    <n v="87"/>
    <s v="R02"/>
    <d v="2023-10-24T00:00:00"/>
    <n v="42"/>
    <n v="3.6"/>
    <n v="2024"/>
    <s v="Tuesday"/>
    <s v="1 to 2 hours"/>
    <n v="4"/>
  </r>
  <r>
    <s v="Call_8140"/>
    <s v="C0001"/>
    <n v="68"/>
    <s v="R02"/>
    <d v="2023-10-25T00:00:00"/>
    <n v="24"/>
    <n v="4"/>
    <n v="2024"/>
    <s v="Wednesday"/>
    <s v="1 to 2 hours"/>
    <n v="4"/>
  </r>
  <r>
    <s v="Call_8141"/>
    <s v="C0012"/>
    <n v="101"/>
    <s v="R02"/>
    <d v="2023-10-25T00:00:00"/>
    <n v="125"/>
    <n v="4.2"/>
    <n v="2024"/>
    <s v="Wednesday"/>
    <s v="1 to 2 hours"/>
    <n v="4"/>
  </r>
  <r>
    <s v="Call_8142"/>
    <s v="C0012"/>
    <n v="107"/>
    <s v="R05"/>
    <d v="2023-10-26T00:00:00"/>
    <n v="78"/>
    <n v="4.3"/>
    <n v="2024"/>
    <s v="Thursday"/>
    <s v="1 to 2 hours"/>
    <n v="4"/>
  </r>
  <r>
    <s v="Call_8143"/>
    <s v="C0009"/>
    <n v="109"/>
    <s v="R01"/>
    <d v="2023-10-26T00:00:00"/>
    <n v="180"/>
    <n v="3.8"/>
    <n v="2024"/>
    <s v="Thursday"/>
    <s v="1 to 2 hours"/>
    <n v="4"/>
  </r>
  <r>
    <s v="Call_8144"/>
    <s v="C0013"/>
    <n v="171"/>
    <s v="R05"/>
    <d v="2023-10-26T00:00:00"/>
    <n v="84"/>
    <n v="4.4000000000000004"/>
    <n v="2024"/>
    <s v="Thursday"/>
    <s v="More than 2 hours"/>
    <n v="4"/>
  </r>
  <r>
    <s v="Call_8145"/>
    <s v="C0011"/>
    <n v="21"/>
    <s v="R05"/>
    <d v="2023-10-26T00:00:00"/>
    <n v="26"/>
    <n v="4.7"/>
    <n v="2024"/>
    <s v="Thursday"/>
    <s v="10 to 30 mins"/>
    <n v="5"/>
  </r>
  <r>
    <s v="Call_8146"/>
    <s v="C0004"/>
    <n v="94"/>
    <s v="R05"/>
    <d v="2023-10-27T00:00:00"/>
    <n v="140"/>
    <n v="3.6"/>
    <n v="2024"/>
    <s v="Friday"/>
    <s v="1 to 2 hours"/>
    <n v="4"/>
  </r>
  <r>
    <s v="Call_8147"/>
    <s v="C0014"/>
    <n v="97"/>
    <s v="R01"/>
    <d v="2023-10-27T00:00:00"/>
    <n v="31"/>
    <n v="2.2000000000000002"/>
    <n v="2024"/>
    <s v="Friday"/>
    <s v="1 to 2 hours"/>
    <n v="2"/>
  </r>
  <r>
    <s v="Call_8148"/>
    <s v="C0002"/>
    <n v="72"/>
    <s v="R01"/>
    <d v="2023-10-27T00:00:00"/>
    <n v="108"/>
    <n v="4.8"/>
    <n v="2024"/>
    <s v="Friday"/>
    <s v="1 to 2 hours"/>
    <n v="5"/>
  </r>
  <r>
    <s v="Call_8149"/>
    <s v="C0013"/>
    <n v="143"/>
    <s v="R04"/>
    <d v="2023-10-28T00:00:00"/>
    <n v="58"/>
    <n v="4.3"/>
    <n v="2024"/>
    <s v="Saturday"/>
    <s v="More than 2 hours"/>
    <n v="4"/>
  </r>
  <r>
    <s v="Call_8150"/>
    <s v="C0013"/>
    <n v="64"/>
    <s v="R01"/>
    <d v="2023-10-28T00:00:00"/>
    <n v="185"/>
    <n v="2.2000000000000002"/>
    <n v="2024"/>
    <s v="Saturday"/>
    <s v="1 to 2 hours"/>
    <n v="2"/>
  </r>
  <r>
    <s v="Call_8151"/>
    <s v="C0013"/>
    <n v="69"/>
    <s v="R01"/>
    <d v="2023-10-28T00:00:00"/>
    <n v="40"/>
    <n v="4.8"/>
    <n v="2024"/>
    <s v="Saturday"/>
    <s v="1 to 2 hours"/>
    <n v="5"/>
  </r>
  <r>
    <s v="Call_8152"/>
    <s v="C0013"/>
    <n v="18"/>
    <s v="R03"/>
    <d v="2023-10-28T00:00:00"/>
    <n v="225"/>
    <n v="2.6"/>
    <n v="2024"/>
    <s v="Saturday"/>
    <s v="10 to 30 mins"/>
    <n v="3"/>
  </r>
  <r>
    <s v="Call_8153"/>
    <s v="C0014"/>
    <n v="100"/>
    <s v="R04"/>
    <d v="2023-10-28T00:00:00"/>
    <n v="150"/>
    <n v="2.6"/>
    <n v="2024"/>
    <s v="Saturday"/>
    <s v="1 to 2 hours"/>
    <n v="3"/>
  </r>
  <r>
    <s v="Call_8154"/>
    <s v="C0010"/>
    <n v="110"/>
    <s v="R02"/>
    <d v="2023-10-29T00:00:00"/>
    <n v="88"/>
    <n v="3.4"/>
    <n v="2024"/>
    <s v="Sunday"/>
    <s v="1 to 2 hours"/>
    <n v="3"/>
  </r>
  <r>
    <s v="Call_8155"/>
    <s v="C0006"/>
    <n v="41"/>
    <s v="R05"/>
    <d v="2023-10-29T00:00:00"/>
    <n v="140"/>
    <n v="3.7"/>
    <n v="2024"/>
    <s v="Sunday"/>
    <s v="30 to 60 mins"/>
    <n v="4"/>
  </r>
  <r>
    <s v="Call_8156"/>
    <s v="C0010"/>
    <n v="147"/>
    <s v="R02"/>
    <d v="2023-10-29T00:00:00"/>
    <n v="68"/>
    <n v="2.1"/>
    <n v="2024"/>
    <s v="Sunday"/>
    <s v="More than 2 hours"/>
    <n v="2"/>
  </r>
  <r>
    <s v="Call_8157"/>
    <s v="C0004"/>
    <n v="31"/>
    <s v="R03"/>
    <d v="2023-10-30T00:00:00"/>
    <n v="105"/>
    <n v="3.6"/>
    <n v="2024"/>
    <s v="Monday"/>
    <s v="30 to 60 mins"/>
    <n v="4"/>
  </r>
  <r>
    <s v="Call_8158"/>
    <s v="C0001"/>
    <n v="142"/>
    <s v="R05"/>
    <d v="2023-10-30T00:00:00"/>
    <n v="40"/>
    <n v="3.8"/>
    <n v="2024"/>
    <s v="Monday"/>
    <s v="More than 2 hours"/>
    <n v="4"/>
  </r>
  <r>
    <s v="Call_8159"/>
    <s v="C0009"/>
    <n v="61"/>
    <s v="R05"/>
    <d v="2023-10-30T00:00:00"/>
    <n v="82"/>
    <n v="3.1"/>
    <n v="2024"/>
    <s v="Monday"/>
    <s v="1 to 2 hours"/>
    <n v="3"/>
  </r>
  <r>
    <s v="Call_8160"/>
    <s v="C0003"/>
    <n v="86"/>
    <s v="R03"/>
    <d v="2023-10-31T00:00:00"/>
    <n v="90"/>
    <n v="4.4000000000000004"/>
    <n v="2024"/>
    <s v="Tuesday"/>
    <s v="1 to 2 hours"/>
    <n v="4"/>
  </r>
  <r>
    <s v="Call_8161"/>
    <s v="C0005"/>
    <n v="165"/>
    <s v="R04"/>
    <d v="2023-11-01T00:00:00"/>
    <n v="66"/>
    <n v="4.8"/>
    <n v="2024"/>
    <s v="Wednesday"/>
    <s v="More than 2 hours"/>
    <n v="5"/>
  </r>
  <r>
    <s v="Call_8162"/>
    <s v="C0008"/>
    <n v="62"/>
    <s v="R02"/>
    <d v="2023-11-01T00:00:00"/>
    <n v="78"/>
    <n v="3.5"/>
    <n v="2024"/>
    <s v="Wednesday"/>
    <s v="1 to 2 hours"/>
    <n v="4"/>
  </r>
  <r>
    <s v="Call_8163"/>
    <s v="C0014"/>
    <n v="103"/>
    <s v="R04"/>
    <d v="2023-11-02T00:00:00"/>
    <n v="66"/>
    <n v="4.4000000000000004"/>
    <n v="2024"/>
    <s v="Thursday"/>
    <s v="1 to 2 hours"/>
    <n v="4"/>
  </r>
  <r>
    <s v="Call_8164"/>
    <s v="C0001"/>
    <n v="56"/>
    <s v="R03"/>
    <d v="2023-11-03T00:00:00"/>
    <n v="160"/>
    <n v="3.8"/>
    <n v="2024"/>
    <s v="Friday"/>
    <s v="30 to 60 mins"/>
    <n v="4"/>
  </r>
  <r>
    <s v="Call_8165"/>
    <s v="C0012"/>
    <n v="114"/>
    <s v="R05"/>
    <d v="2023-11-04T00:00:00"/>
    <n v="144"/>
    <n v="3.8"/>
    <n v="2024"/>
    <s v="Saturday"/>
    <s v="1 to 2 hours"/>
    <n v="4"/>
  </r>
  <r>
    <s v="Call_8166"/>
    <s v="C0001"/>
    <n v="112"/>
    <s v="R01"/>
    <d v="2023-11-04T00:00:00"/>
    <n v="200"/>
    <n v="4.5999999999999996"/>
    <n v="2024"/>
    <s v="Saturday"/>
    <s v="1 to 2 hours"/>
    <n v="5"/>
  </r>
  <r>
    <s v="Call_8167"/>
    <s v="C0007"/>
    <n v="52"/>
    <s v="R02"/>
    <d v="2023-11-06T00:00:00"/>
    <n v="220"/>
    <n v="5"/>
    <n v="2024"/>
    <s v="Monday"/>
    <s v="30 to 60 mins"/>
    <n v="5"/>
  </r>
  <r>
    <s v="Call_8168"/>
    <s v="C0014"/>
    <n v="105"/>
    <s v="R04"/>
    <d v="2023-11-07T00:00:00"/>
    <n v="112"/>
    <n v="3.2"/>
    <n v="2024"/>
    <s v="Tuesday"/>
    <s v="1 to 2 hours"/>
    <n v="3"/>
  </r>
  <r>
    <s v="Call_8169"/>
    <s v="C0005"/>
    <n v="91"/>
    <s v="R03"/>
    <d v="2023-11-07T00:00:00"/>
    <n v="110"/>
    <n v="3.7"/>
    <n v="2024"/>
    <s v="Tuesday"/>
    <s v="1 to 2 hours"/>
    <n v="4"/>
  </r>
  <r>
    <s v="Call_8170"/>
    <s v="C0015"/>
    <n v="74"/>
    <s v="R05"/>
    <d v="2023-11-08T00:00:00"/>
    <n v="160"/>
    <n v="2.7"/>
    <n v="2024"/>
    <s v="Wednesday"/>
    <s v="1 to 2 hours"/>
    <n v="3"/>
  </r>
  <r>
    <s v="Call_8171"/>
    <s v="C0015"/>
    <n v="30"/>
    <s v="R03"/>
    <d v="2023-11-08T00:00:00"/>
    <n v="84"/>
    <n v="4"/>
    <n v="2024"/>
    <s v="Wednesday"/>
    <s v="10 to 30 mins"/>
    <n v="4"/>
  </r>
  <r>
    <s v="Call_8172"/>
    <s v="C0005"/>
    <n v="56"/>
    <s v="R02"/>
    <d v="2023-11-08T00:00:00"/>
    <n v="124"/>
    <n v="2.6"/>
    <n v="2024"/>
    <s v="Wednesday"/>
    <s v="30 to 60 mins"/>
    <n v="3"/>
  </r>
  <r>
    <s v="Call_8173"/>
    <s v="C0015"/>
    <n v="151"/>
    <s v="R01"/>
    <d v="2023-11-08T00:00:00"/>
    <n v="84"/>
    <n v="4.5999999999999996"/>
    <n v="2024"/>
    <s v="Wednesday"/>
    <s v="More than 2 hours"/>
    <n v="5"/>
  </r>
  <r>
    <s v="Call_8174"/>
    <s v="C0004"/>
    <n v="108"/>
    <s v="R04"/>
    <d v="2023-11-09T00:00:00"/>
    <n v="130"/>
    <n v="2.7"/>
    <n v="2024"/>
    <s v="Thursday"/>
    <s v="1 to 2 hours"/>
    <n v="3"/>
  </r>
  <r>
    <s v="Call_8175"/>
    <s v="C0012"/>
    <n v="124"/>
    <s v="R05"/>
    <d v="2023-11-09T00:00:00"/>
    <n v="215"/>
    <n v="3.5"/>
    <n v="2024"/>
    <s v="Thursday"/>
    <s v="More than 2 hours"/>
    <n v="4"/>
  </r>
  <r>
    <s v="Call_8176"/>
    <s v="C0014"/>
    <n v="110"/>
    <s v="R02"/>
    <d v="2023-11-10T00:00:00"/>
    <n v="132"/>
    <n v="3.6"/>
    <n v="2024"/>
    <s v="Friday"/>
    <s v="1 to 2 hours"/>
    <n v="4"/>
  </r>
  <r>
    <s v="Call_8177"/>
    <s v="C0010"/>
    <n v="89"/>
    <s v="R04"/>
    <d v="2023-11-10T00:00:00"/>
    <n v="88"/>
    <n v="4.9000000000000004"/>
    <n v="2024"/>
    <s v="Friday"/>
    <s v="1 to 2 hours"/>
    <n v="5"/>
  </r>
  <r>
    <s v="Call_8178"/>
    <s v="C0003"/>
    <n v="95"/>
    <s v="R02"/>
    <d v="2023-11-10T00:00:00"/>
    <n v="140"/>
    <n v="3.9"/>
    <n v="2024"/>
    <s v="Friday"/>
    <s v="1 to 2 hours"/>
    <n v="4"/>
  </r>
  <r>
    <s v="Call_8179"/>
    <s v="C0015"/>
    <n v="84"/>
    <s v="R04"/>
    <d v="2023-11-11T00:00:00"/>
    <n v="66"/>
    <n v="4.7"/>
    <n v="2024"/>
    <s v="Saturday"/>
    <s v="1 to 2 hours"/>
    <n v="5"/>
  </r>
  <r>
    <s v="Call_8180"/>
    <s v="C0002"/>
    <n v="89"/>
    <s v="R05"/>
    <d v="2023-11-11T00:00:00"/>
    <n v="23"/>
    <n v="4.5"/>
    <n v="2024"/>
    <s v="Saturday"/>
    <s v="1 to 2 hours"/>
    <n v="5"/>
  </r>
  <r>
    <s v="Call_8181"/>
    <s v="C0010"/>
    <n v="146"/>
    <s v="R05"/>
    <d v="2023-11-12T00:00:00"/>
    <n v="220"/>
    <n v="4.5"/>
    <n v="2024"/>
    <s v="Sunday"/>
    <s v="More than 2 hours"/>
    <n v="5"/>
  </r>
  <r>
    <s v="Call_8182"/>
    <s v="C0013"/>
    <n v="62"/>
    <s v="R03"/>
    <d v="2023-11-13T00:00:00"/>
    <n v="175"/>
    <n v="4.4000000000000004"/>
    <n v="2024"/>
    <s v="Monday"/>
    <s v="1 to 2 hours"/>
    <n v="4"/>
  </r>
  <r>
    <s v="Call_8183"/>
    <s v="C0001"/>
    <n v="82"/>
    <s v="R05"/>
    <d v="2023-11-13T00:00:00"/>
    <n v="172"/>
    <n v="4.0999999999999996"/>
    <n v="2024"/>
    <s v="Monday"/>
    <s v="1 to 2 hours"/>
    <n v="4"/>
  </r>
  <r>
    <s v="Call_8184"/>
    <s v="C0009"/>
    <n v="91"/>
    <s v="R01"/>
    <d v="2023-11-13T00:00:00"/>
    <n v="108"/>
    <n v="3.8"/>
    <n v="2024"/>
    <s v="Monday"/>
    <s v="1 to 2 hours"/>
    <n v="4"/>
  </r>
  <r>
    <s v="Call_8185"/>
    <s v="C0002"/>
    <n v="39"/>
    <s v="R05"/>
    <d v="2023-11-14T00:00:00"/>
    <n v="43"/>
    <n v="4.2"/>
    <n v="2024"/>
    <s v="Tuesday"/>
    <s v="30 to 60 mins"/>
    <n v="4"/>
  </r>
  <r>
    <s v="Call_8186"/>
    <s v="C0010"/>
    <n v="149"/>
    <s v="R02"/>
    <d v="2023-11-14T00:00:00"/>
    <n v="44"/>
    <n v="2.2000000000000002"/>
    <n v="2024"/>
    <s v="Tuesday"/>
    <s v="More than 2 hours"/>
    <n v="2"/>
  </r>
  <r>
    <s v="Call_8187"/>
    <s v="C0001"/>
    <n v="138"/>
    <s v="R03"/>
    <d v="2023-11-14T00:00:00"/>
    <n v="105"/>
    <n v="3.9"/>
    <n v="2024"/>
    <s v="Tuesday"/>
    <s v="More than 2 hours"/>
    <n v="4"/>
  </r>
  <r>
    <s v="Call_8188"/>
    <s v="C0013"/>
    <n v="113"/>
    <s v="R02"/>
    <d v="2023-11-15T00:00:00"/>
    <n v="34"/>
    <n v="3.9"/>
    <n v="2024"/>
    <s v="Wednesday"/>
    <s v="1 to 2 hours"/>
    <n v="4"/>
  </r>
  <r>
    <s v="Call_8189"/>
    <s v="C0011"/>
    <n v="88"/>
    <s v="R05"/>
    <d v="2023-11-15T00:00:00"/>
    <n v="220"/>
    <n v="4.0999999999999996"/>
    <n v="2024"/>
    <s v="Wednesday"/>
    <s v="1 to 2 hours"/>
    <n v="4"/>
  </r>
  <r>
    <s v="Call_8190"/>
    <s v="C0003"/>
    <n v="64"/>
    <s v="R03"/>
    <d v="2023-11-15T00:00:00"/>
    <n v="225"/>
    <n v="4.5999999999999996"/>
    <n v="2024"/>
    <s v="Wednesday"/>
    <s v="1 to 2 hours"/>
    <n v="5"/>
  </r>
  <r>
    <s v="Call_8191"/>
    <s v="C0005"/>
    <n v="53"/>
    <s v="R03"/>
    <d v="2023-11-16T00:00:00"/>
    <n v="37"/>
    <n v="4.0999999999999996"/>
    <n v="2024"/>
    <s v="Thursday"/>
    <s v="30 to 60 mins"/>
    <n v="4"/>
  </r>
  <r>
    <s v="Call_8192"/>
    <s v="C0012"/>
    <n v="63"/>
    <s v="R02"/>
    <d v="2023-11-16T00:00:00"/>
    <n v="44"/>
    <n v="5"/>
    <n v="2024"/>
    <s v="Thursday"/>
    <s v="1 to 2 hours"/>
    <n v="5"/>
  </r>
  <r>
    <s v="Call_8193"/>
    <s v="C0007"/>
    <n v="54"/>
    <s v="R02"/>
    <d v="2023-11-17T00:00:00"/>
    <n v="35"/>
    <n v="2.8"/>
    <n v="2024"/>
    <s v="Friday"/>
    <s v="30 to 60 mins"/>
    <n v="3"/>
  </r>
  <r>
    <s v="Call_8194"/>
    <s v="C0012"/>
    <n v="54"/>
    <s v="R05"/>
    <d v="2023-11-17T00:00:00"/>
    <n v="145"/>
    <n v="2.7"/>
    <n v="2024"/>
    <s v="Friday"/>
    <s v="30 to 60 mins"/>
    <n v="3"/>
  </r>
  <r>
    <s v="Call_8195"/>
    <s v="C0010"/>
    <n v="71"/>
    <s v="R03"/>
    <d v="2023-11-17T00:00:00"/>
    <n v="64"/>
    <n v="3.9"/>
    <n v="2024"/>
    <s v="Friday"/>
    <s v="1 to 2 hours"/>
    <n v="4"/>
  </r>
  <r>
    <s v="Call_8196"/>
    <s v="C0012"/>
    <n v="93"/>
    <s v="R05"/>
    <d v="2023-11-18T00:00:00"/>
    <n v="185"/>
    <n v="4.3"/>
    <n v="2024"/>
    <s v="Saturday"/>
    <s v="1 to 2 hours"/>
    <n v="4"/>
  </r>
  <r>
    <s v="Call_8197"/>
    <s v="C0014"/>
    <n v="96"/>
    <s v="R02"/>
    <d v="2023-11-18T00:00:00"/>
    <n v="215"/>
    <n v="2.5"/>
    <n v="2024"/>
    <s v="Saturday"/>
    <s v="1 to 2 hours"/>
    <n v="3"/>
  </r>
  <r>
    <s v="Call_8198"/>
    <s v="C0002"/>
    <n v="31"/>
    <s v="R01"/>
    <d v="2023-11-18T00:00:00"/>
    <n v="88"/>
    <n v="3.4"/>
    <n v="2024"/>
    <s v="Saturday"/>
    <s v="30 to 60 mins"/>
    <n v="3"/>
  </r>
  <r>
    <s v="Call_8199"/>
    <s v="C0012"/>
    <n v="107"/>
    <s v="R03"/>
    <d v="2023-11-18T00:00:00"/>
    <n v="23"/>
    <n v="3.4"/>
    <n v="2024"/>
    <s v="Saturday"/>
    <s v="1 to 2 hours"/>
    <n v="3"/>
  </r>
  <r>
    <s v="Call_8200"/>
    <s v="C0005"/>
    <n v="50"/>
    <s v="R01"/>
    <d v="2023-11-19T00:00:00"/>
    <n v="180"/>
    <n v="1.8"/>
    <n v="2024"/>
    <s v="Sunday"/>
    <s v="30 to 60 mins"/>
    <n v="2"/>
  </r>
  <r>
    <s v="Call_8201"/>
    <s v="C0001"/>
    <n v="69"/>
    <s v="R03"/>
    <d v="2023-11-20T00:00:00"/>
    <n v="225"/>
    <n v="3.7"/>
    <n v="2024"/>
    <s v="Monday"/>
    <s v="1 to 2 hours"/>
    <n v="4"/>
  </r>
  <r>
    <s v="Call_8202"/>
    <s v="C0011"/>
    <n v="26"/>
    <s v="R02"/>
    <d v="2023-11-21T00:00:00"/>
    <n v="74"/>
    <n v="4.0999999999999996"/>
    <n v="2024"/>
    <s v="Tuesday"/>
    <s v="10 to 30 mins"/>
    <n v="4"/>
  </r>
  <r>
    <s v="Call_8203"/>
    <s v="C0014"/>
    <n v="158"/>
    <s v="R03"/>
    <d v="2023-11-21T00:00:00"/>
    <n v="36"/>
    <n v="3"/>
    <n v="2024"/>
    <s v="Tuesday"/>
    <s v="More than 2 hours"/>
    <n v="3"/>
  </r>
  <r>
    <s v="Call_8204"/>
    <s v="C0007"/>
    <n v="99"/>
    <s v="R03"/>
    <d v="2023-11-23T00:00:00"/>
    <n v="116"/>
    <n v="3.9"/>
    <n v="2024"/>
    <s v="Thursday"/>
    <s v="1 to 2 hours"/>
    <n v="4"/>
  </r>
  <r>
    <s v="Call_8205"/>
    <s v="C0014"/>
    <n v="78"/>
    <s v="R01"/>
    <d v="2023-11-23T00:00:00"/>
    <n v="140"/>
    <n v="4"/>
    <n v="2024"/>
    <s v="Thursday"/>
    <s v="1 to 2 hours"/>
    <n v="4"/>
  </r>
  <r>
    <s v="Call_8206"/>
    <s v="C0014"/>
    <n v="102"/>
    <s v="R02"/>
    <d v="2023-11-24T00:00:00"/>
    <n v="104"/>
    <n v="4.5"/>
    <n v="2024"/>
    <s v="Friday"/>
    <s v="1 to 2 hours"/>
    <n v="5"/>
  </r>
  <r>
    <s v="Call_8207"/>
    <s v="C0007"/>
    <n v="158"/>
    <s v="R04"/>
    <d v="2023-11-24T00:00:00"/>
    <n v="148"/>
    <n v="4"/>
    <n v="2024"/>
    <s v="Friday"/>
    <s v="More than 2 hours"/>
    <n v="4"/>
  </r>
  <r>
    <s v="Call_8208"/>
    <s v="C0002"/>
    <n v="56"/>
    <s v="R03"/>
    <d v="2023-11-24T00:00:00"/>
    <n v="205"/>
    <n v="4.3"/>
    <n v="2024"/>
    <s v="Friday"/>
    <s v="30 to 60 mins"/>
    <n v="4"/>
  </r>
  <r>
    <s v="Call_8209"/>
    <s v="C0004"/>
    <n v="17"/>
    <s v="R05"/>
    <d v="2023-11-24T00:00:00"/>
    <n v="210"/>
    <n v="4.8"/>
    <n v="2024"/>
    <s v="Friday"/>
    <s v="10 to 30 mins"/>
    <n v="5"/>
  </r>
  <r>
    <s v="Call_8210"/>
    <s v="C0011"/>
    <n v="104"/>
    <s v="R04"/>
    <d v="2023-11-26T00:00:00"/>
    <n v="41"/>
    <n v="4.7"/>
    <n v="2024"/>
    <s v="Sunday"/>
    <s v="1 to 2 hours"/>
    <n v="5"/>
  </r>
  <r>
    <s v="Call_8211"/>
    <s v="C0015"/>
    <n v="96"/>
    <s v="R01"/>
    <d v="2023-11-26T00:00:00"/>
    <n v="136"/>
    <n v="5"/>
    <n v="2024"/>
    <s v="Sunday"/>
    <s v="1 to 2 hours"/>
    <n v="5"/>
  </r>
  <r>
    <s v="Call_8212"/>
    <s v="C0009"/>
    <n v="83"/>
    <s v="R02"/>
    <d v="2023-11-27T00:00:00"/>
    <n v="126"/>
    <n v="1.5"/>
    <n v="2024"/>
    <s v="Monday"/>
    <s v="1 to 2 hours"/>
    <n v="2"/>
  </r>
  <r>
    <s v="Call_8213"/>
    <s v="C0005"/>
    <n v="80"/>
    <s v="R05"/>
    <d v="2023-11-28T00:00:00"/>
    <n v="148"/>
    <n v="4.0999999999999996"/>
    <n v="2024"/>
    <s v="Tuesday"/>
    <s v="1 to 2 hours"/>
    <n v="4"/>
  </r>
  <r>
    <s v="Call_8214"/>
    <s v="C0009"/>
    <n v="152"/>
    <s v="R02"/>
    <d v="2023-11-28T00:00:00"/>
    <n v="125"/>
    <n v="3.9"/>
    <n v="2024"/>
    <s v="Tuesday"/>
    <s v="More than 2 hours"/>
    <n v="4"/>
  </r>
  <r>
    <s v="Call_8215"/>
    <s v="C0010"/>
    <n v="34"/>
    <s v="R01"/>
    <d v="2023-11-28T00:00:00"/>
    <n v="25"/>
    <n v="4.0999999999999996"/>
    <n v="2024"/>
    <s v="Tuesday"/>
    <s v="30 to 60 mins"/>
    <n v="4"/>
  </r>
  <r>
    <s v="Call_8216"/>
    <s v="C0013"/>
    <n v="2"/>
    <s v="R03"/>
    <d v="2023-11-29T00:00:00"/>
    <n v="62"/>
    <n v="2.8"/>
    <n v="2024"/>
    <s v="Wednesday"/>
    <s v="Under 10 mins"/>
    <n v="3"/>
  </r>
  <r>
    <s v="Call_8217"/>
    <s v="C0005"/>
    <n v="140"/>
    <s v="R01"/>
    <d v="2023-11-30T00:00:00"/>
    <n v="90"/>
    <n v="4.5999999999999996"/>
    <n v="2024"/>
    <s v="Thursday"/>
    <s v="More than 2 hours"/>
    <n v="5"/>
  </r>
  <r>
    <s v="Call_8218"/>
    <s v="C0004"/>
    <n v="126"/>
    <s v="R04"/>
    <d v="2023-12-01T00:00:00"/>
    <n v="33"/>
    <n v="4.8"/>
    <n v="2024"/>
    <s v="Friday"/>
    <s v="More than 2 hours"/>
    <n v="5"/>
  </r>
  <r>
    <s v="Call_8219"/>
    <s v="C0014"/>
    <n v="79"/>
    <s v="R03"/>
    <d v="2023-12-01T00:00:00"/>
    <n v="115"/>
    <n v="2.2999999999999998"/>
    <n v="2024"/>
    <s v="Friday"/>
    <s v="1 to 2 hours"/>
    <n v="2"/>
  </r>
  <r>
    <s v="Call_8220"/>
    <s v="C0004"/>
    <n v="133"/>
    <s v="R04"/>
    <d v="2023-12-01T00:00:00"/>
    <n v="45"/>
    <n v="2.6"/>
    <n v="2024"/>
    <s v="Friday"/>
    <s v="More than 2 hours"/>
    <n v="3"/>
  </r>
  <r>
    <s v="Call_8221"/>
    <s v="C0010"/>
    <n v="97"/>
    <s v="R05"/>
    <d v="2023-12-01T00:00:00"/>
    <n v="114"/>
    <n v="4.8"/>
    <n v="2024"/>
    <s v="Friday"/>
    <s v="1 to 2 hours"/>
    <n v="5"/>
  </r>
  <r>
    <s v="Call_8222"/>
    <s v="C0014"/>
    <n v="102"/>
    <s v="R02"/>
    <d v="2023-12-02T00:00:00"/>
    <n v="72"/>
    <n v="3.7"/>
    <n v="2024"/>
    <s v="Saturday"/>
    <s v="1 to 2 hours"/>
    <n v="4"/>
  </r>
  <r>
    <s v="Call_8223"/>
    <s v="C0006"/>
    <n v="62"/>
    <s v="R05"/>
    <d v="2023-12-02T00:00:00"/>
    <n v="205"/>
    <n v="4.2"/>
    <n v="2024"/>
    <s v="Saturday"/>
    <s v="1 to 2 hours"/>
    <n v="4"/>
  </r>
  <r>
    <s v="Call_8224"/>
    <s v="C0004"/>
    <n v="149"/>
    <s v="R02"/>
    <d v="2023-12-03T00:00:00"/>
    <n v="42"/>
    <n v="3.3"/>
    <n v="2024"/>
    <s v="Sunday"/>
    <s v="More than 2 hours"/>
    <n v="3"/>
  </r>
  <r>
    <s v="Call_8225"/>
    <s v="C0013"/>
    <n v="133"/>
    <s v="R05"/>
    <d v="2023-12-03T00:00:00"/>
    <n v="96"/>
    <n v="4.3"/>
    <n v="2024"/>
    <s v="Sunday"/>
    <s v="More than 2 hours"/>
    <n v="4"/>
  </r>
  <r>
    <s v="Call_8226"/>
    <s v="C0014"/>
    <n v="51"/>
    <s v="R03"/>
    <d v="2023-12-03T00:00:00"/>
    <n v="64"/>
    <n v="3.7"/>
    <n v="2024"/>
    <s v="Sunday"/>
    <s v="30 to 60 mins"/>
    <n v="4"/>
  </r>
  <r>
    <s v="Call_8227"/>
    <s v="C0006"/>
    <n v="110"/>
    <s v="R05"/>
    <d v="2023-12-04T00:00:00"/>
    <n v="72"/>
    <n v="3.7"/>
    <n v="2024"/>
    <s v="Monday"/>
    <s v="1 to 2 hours"/>
    <n v="4"/>
  </r>
  <r>
    <s v="Call_8228"/>
    <s v="C0010"/>
    <n v="38"/>
    <s v="R04"/>
    <d v="2023-12-05T00:00:00"/>
    <n v="27"/>
    <n v="3.1"/>
    <n v="2024"/>
    <s v="Tuesday"/>
    <s v="30 to 60 mins"/>
    <n v="3"/>
  </r>
  <r>
    <s v="Call_8229"/>
    <s v="C0013"/>
    <n v="78"/>
    <s v="R04"/>
    <d v="2023-12-07T00:00:00"/>
    <n v="200"/>
    <n v="2.4"/>
    <n v="2024"/>
    <s v="Thursday"/>
    <s v="1 to 2 hours"/>
    <n v="2"/>
  </r>
  <r>
    <s v="Call_8230"/>
    <s v="C0010"/>
    <n v="25"/>
    <s v="R02"/>
    <d v="2023-12-08T00:00:00"/>
    <n v="93"/>
    <n v="3.5"/>
    <n v="2024"/>
    <s v="Friday"/>
    <s v="10 to 30 mins"/>
    <n v="4"/>
  </r>
  <r>
    <s v="Call_8231"/>
    <s v="C0012"/>
    <n v="50"/>
    <s v="R03"/>
    <d v="2023-12-08T00:00:00"/>
    <n v="54"/>
    <n v="4.3"/>
    <n v="2024"/>
    <s v="Friday"/>
    <s v="30 to 60 mins"/>
    <n v="4"/>
  </r>
  <r>
    <s v="Call_8232"/>
    <s v="C0010"/>
    <n v="103"/>
    <s v="R02"/>
    <d v="2023-12-09T00:00:00"/>
    <n v="72"/>
    <n v="3.4"/>
    <n v="2024"/>
    <s v="Saturday"/>
    <s v="1 to 2 hours"/>
    <n v="3"/>
  </r>
  <r>
    <s v="Call_8233"/>
    <s v="C0009"/>
    <n v="63"/>
    <s v="R01"/>
    <d v="2023-12-09T00:00:00"/>
    <n v="82"/>
    <n v="3.7"/>
    <n v="2024"/>
    <s v="Saturday"/>
    <s v="1 to 2 hours"/>
    <n v="4"/>
  </r>
  <r>
    <s v="Call_8234"/>
    <s v="C0012"/>
    <n v="96"/>
    <s v="R03"/>
    <d v="2023-12-13T00:00:00"/>
    <n v="164"/>
    <n v="4.8"/>
    <n v="2024"/>
    <s v="Wednesday"/>
    <s v="1 to 2 hours"/>
    <n v="5"/>
  </r>
  <r>
    <s v="Call_8235"/>
    <s v="C0005"/>
    <n v="94"/>
    <s v="R02"/>
    <d v="2023-12-13T00:00:00"/>
    <n v="78"/>
    <n v="3.3"/>
    <n v="2024"/>
    <s v="Wednesday"/>
    <s v="1 to 2 hours"/>
    <n v="3"/>
  </r>
  <r>
    <s v="Call_8236"/>
    <s v="C0006"/>
    <n v="46"/>
    <s v="R04"/>
    <d v="2023-12-14T00:00:00"/>
    <n v="135"/>
    <n v="4.2"/>
    <n v="2024"/>
    <s v="Thursday"/>
    <s v="30 to 60 mins"/>
    <n v="4"/>
  </r>
  <r>
    <s v="Call_8237"/>
    <s v="C0008"/>
    <n v="127"/>
    <s v="R03"/>
    <d v="2023-12-15T00:00:00"/>
    <n v="145"/>
    <n v="2.6"/>
    <n v="2024"/>
    <s v="Friday"/>
    <s v="More than 2 hours"/>
    <n v="3"/>
  </r>
  <r>
    <s v="Call_8238"/>
    <s v="C0007"/>
    <n v="96"/>
    <s v="R04"/>
    <d v="2023-12-15T00:00:00"/>
    <n v="115"/>
    <n v="4.9000000000000004"/>
    <n v="2024"/>
    <s v="Friday"/>
    <s v="1 to 2 hours"/>
    <n v="5"/>
  </r>
  <r>
    <s v="Call_8239"/>
    <s v="C0001"/>
    <n v="151"/>
    <s v="R02"/>
    <d v="2023-12-15T00:00:00"/>
    <n v="117"/>
    <n v="2"/>
    <n v="2024"/>
    <s v="Friday"/>
    <s v="More than 2 hours"/>
    <n v="2"/>
  </r>
  <r>
    <s v="Call_8240"/>
    <s v="C0008"/>
    <n v="158"/>
    <s v="R05"/>
    <d v="2023-12-16T00:00:00"/>
    <n v="36"/>
    <n v="4.7"/>
    <n v="2024"/>
    <s v="Saturday"/>
    <s v="More than 2 hours"/>
    <n v="5"/>
  </r>
  <r>
    <s v="Call_8241"/>
    <s v="C0005"/>
    <n v="45"/>
    <s v="R05"/>
    <d v="2023-12-16T00:00:00"/>
    <n v="84"/>
    <n v="2.8"/>
    <n v="2024"/>
    <s v="Saturday"/>
    <s v="30 to 60 mins"/>
    <n v="3"/>
  </r>
  <r>
    <s v="Call_8242"/>
    <s v="C0002"/>
    <n v="141"/>
    <s v="R05"/>
    <d v="2023-12-16T00:00:00"/>
    <n v="66"/>
    <n v="3.2"/>
    <n v="2024"/>
    <s v="Saturday"/>
    <s v="More than 2 hours"/>
    <n v="3"/>
  </r>
  <r>
    <s v="Call_8243"/>
    <s v="C0010"/>
    <n v="147"/>
    <s v="R04"/>
    <d v="2023-12-16T00:00:00"/>
    <n v="76"/>
    <n v="4.7"/>
    <n v="2024"/>
    <s v="Saturday"/>
    <s v="More than 2 hours"/>
    <n v="5"/>
  </r>
  <r>
    <s v="Call_8244"/>
    <s v="C0015"/>
    <n v="126"/>
    <s v="R04"/>
    <d v="2023-12-16T00:00:00"/>
    <n v="185"/>
    <n v="4.8"/>
    <n v="2024"/>
    <s v="Saturday"/>
    <s v="More than 2 hours"/>
    <n v="5"/>
  </r>
  <r>
    <s v="Call_8245"/>
    <s v="C0005"/>
    <n v="126"/>
    <s v="R01"/>
    <d v="2023-12-17T00:00:00"/>
    <n v="80"/>
    <n v="4.7"/>
    <n v="2024"/>
    <s v="Sunday"/>
    <s v="More than 2 hours"/>
    <n v="5"/>
  </r>
  <r>
    <s v="Call_8246"/>
    <s v="C0013"/>
    <n v="32"/>
    <s v="R04"/>
    <d v="2023-12-17T00:00:00"/>
    <n v="148"/>
    <n v="4"/>
    <n v="2024"/>
    <s v="Sunday"/>
    <s v="30 to 60 mins"/>
    <n v="4"/>
  </r>
  <r>
    <s v="Call_8247"/>
    <s v="C0005"/>
    <n v="84"/>
    <s v="R03"/>
    <d v="2023-12-19T00:00:00"/>
    <n v="180"/>
    <n v="4.9000000000000004"/>
    <n v="2024"/>
    <s v="Tuesday"/>
    <s v="1 to 2 hours"/>
    <n v="5"/>
  </r>
  <r>
    <s v="Call_8248"/>
    <s v="C0009"/>
    <n v="120"/>
    <s v="R01"/>
    <d v="2023-12-20T00:00:00"/>
    <n v="190"/>
    <n v="3.7"/>
    <n v="2024"/>
    <s v="Wednesday"/>
    <s v="1 to 2 hours"/>
    <n v="4"/>
  </r>
  <r>
    <s v="Call_8249"/>
    <s v="C0011"/>
    <n v="93"/>
    <s v="R04"/>
    <d v="2023-12-20T00:00:00"/>
    <n v="38"/>
    <n v="4.5"/>
    <n v="2024"/>
    <s v="Wednesday"/>
    <s v="1 to 2 hours"/>
    <n v="5"/>
  </r>
  <r>
    <s v="Call_8250"/>
    <s v="C0007"/>
    <n v="76"/>
    <s v="R02"/>
    <d v="2023-12-21T00:00:00"/>
    <n v="82"/>
    <n v="2.1"/>
    <n v="2024"/>
    <s v="Thursday"/>
    <s v="1 to 2 hours"/>
    <n v="2"/>
  </r>
  <r>
    <s v="Call_8251"/>
    <s v="C0008"/>
    <n v="89"/>
    <s v="R04"/>
    <d v="2023-12-24T00:00:00"/>
    <n v="88"/>
    <n v="2.8"/>
    <n v="2024"/>
    <s v="Sunday"/>
    <s v="1 to 2 hours"/>
    <n v="3"/>
  </r>
  <r>
    <s v="Call_8252"/>
    <s v="C0014"/>
    <n v="91"/>
    <s v="R03"/>
    <d v="2023-12-24T00:00:00"/>
    <n v="42"/>
    <n v="4.0999999999999996"/>
    <n v="2024"/>
    <s v="Sunday"/>
    <s v="1 to 2 hours"/>
    <n v="4"/>
  </r>
  <r>
    <s v="Call_8253"/>
    <s v="C0006"/>
    <n v="7"/>
    <s v="R05"/>
    <d v="2023-12-25T00:00:00"/>
    <n v="64"/>
    <n v="3.3"/>
    <n v="2024"/>
    <s v="Monday"/>
    <s v="Under 10 mins"/>
    <n v="3"/>
  </r>
  <r>
    <s v="Call_8254"/>
    <s v="C0013"/>
    <n v="140"/>
    <s v="R05"/>
    <d v="2023-12-25T00:00:00"/>
    <n v="105"/>
    <n v="1.7"/>
    <n v="2024"/>
    <s v="Monday"/>
    <s v="More than 2 hours"/>
    <n v="2"/>
  </r>
  <r>
    <s v="Call_8255"/>
    <s v="C0004"/>
    <n v="58"/>
    <s v="R01"/>
    <d v="2023-12-25T00:00:00"/>
    <n v="25"/>
    <n v="3.6"/>
    <n v="2024"/>
    <s v="Monday"/>
    <s v="30 to 60 mins"/>
    <n v="4"/>
  </r>
  <r>
    <s v="Call_8256"/>
    <s v="C0003"/>
    <n v="90"/>
    <s v="R02"/>
    <d v="2023-12-26T00:00:00"/>
    <n v="176"/>
    <n v="3.6"/>
    <n v="2024"/>
    <s v="Tuesday"/>
    <s v="1 to 2 hours"/>
    <n v="4"/>
  </r>
  <r>
    <s v="Call_8257"/>
    <s v="C0003"/>
    <n v="106"/>
    <s v="R04"/>
    <d v="2023-12-27T00:00:00"/>
    <n v="46"/>
    <n v="4.5999999999999996"/>
    <n v="2024"/>
    <s v="Wednesday"/>
    <s v="1 to 2 hours"/>
    <n v="5"/>
  </r>
  <r>
    <s v="Call_8258"/>
    <s v="C0009"/>
    <n v="72"/>
    <s v="R05"/>
    <d v="2023-12-27T00:00:00"/>
    <n v="164"/>
    <n v="4.8"/>
    <n v="2024"/>
    <s v="Wednesday"/>
    <s v="1 to 2 hours"/>
    <n v="5"/>
  </r>
  <r>
    <s v="Call_8259"/>
    <s v="C0006"/>
    <n v="124"/>
    <s v="R05"/>
    <d v="2023-12-28T00:00:00"/>
    <n v="64"/>
    <n v="4.5"/>
    <n v="2024"/>
    <s v="Thursday"/>
    <s v="More than 2 hours"/>
    <n v="5"/>
  </r>
  <r>
    <s v="Call_8260"/>
    <s v="C0002"/>
    <n v="86"/>
    <s v="R03"/>
    <d v="2023-12-28T00:00:00"/>
    <n v="205"/>
    <n v="4.5"/>
    <n v="2024"/>
    <s v="Thursday"/>
    <s v="1 to 2 hours"/>
    <n v="5"/>
  </r>
  <r>
    <s v="Call_8261"/>
    <s v="C0005"/>
    <n v="164"/>
    <s v="R03"/>
    <d v="2023-12-29T00:00:00"/>
    <n v="100"/>
    <n v="4.5999999999999996"/>
    <n v="2024"/>
    <s v="Friday"/>
    <s v="More than 2 hours"/>
    <n v="5"/>
  </r>
  <r>
    <s v="Call_8262"/>
    <s v="C0011"/>
    <n v="40"/>
    <s v="R02"/>
    <d v="2023-12-29T00:00:00"/>
    <n v="111"/>
    <n v="4.5999999999999996"/>
    <n v="2024"/>
    <s v="Friday"/>
    <s v="30 to 60 mins"/>
    <n v="5"/>
  </r>
  <r>
    <s v="Call_8263"/>
    <s v="C0014"/>
    <n v="76"/>
    <s v="R01"/>
    <d v="2023-12-29T00:00:00"/>
    <n v="80"/>
    <n v="3.5"/>
    <n v="2024"/>
    <s v="Friday"/>
    <s v="1 to 2 hours"/>
    <n v="4"/>
  </r>
  <r>
    <s v="Call_8264"/>
    <s v="C0006"/>
    <n v="95"/>
    <s v="R04"/>
    <d v="2023-12-29T00:00:00"/>
    <n v="50"/>
    <n v="2.9"/>
    <n v="2024"/>
    <s v="Friday"/>
    <s v="1 to 2 hours"/>
    <n v="3"/>
  </r>
  <r>
    <s v="Call_8265"/>
    <s v="C0014"/>
    <n v="113"/>
    <s v="R05"/>
    <d v="2023-12-30T00:00:00"/>
    <n v="165"/>
    <n v="4.7"/>
    <n v="2024"/>
    <s v="Saturday"/>
    <s v="1 to 2 hours"/>
    <n v="5"/>
  </r>
  <r>
    <s v="Call_8266"/>
    <s v="C0002"/>
    <n v="81"/>
    <s v="R05"/>
    <d v="2023-12-30T00:00:00"/>
    <n v="28"/>
    <n v="3.9"/>
    <n v="2024"/>
    <s v="Saturday"/>
    <s v="1 to 2 hours"/>
    <n v="4"/>
  </r>
  <r>
    <s v="Call_8267"/>
    <s v="C0007"/>
    <n v="127"/>
    <s v="R04"/>
    <d v="2023-12-30T00:00:00"/>
    <n v="215"/>
    <n v="3.8"/>
    <n v="2024"/>
    <s v="Saturday"/>
    <s v="More than 2 hours"/>
    <n v="4"/>
  </r>
  <r>
    <s v="Call_8268"/>
    <s v="C0013"/>
    <n v="146"/>
    <s v="R05"/>
    <d v="2023-12-31T00:00:00"/>
    <n v="115"/>
    <n v="2.2999999999999998"/>
    <n v="2024"/>
    <s v="Sunday"/>
    <s v="More than 2 hours"/>
    <n v="2"/>
  </r>
  <r>
    <s v="Call_8269"/>
    <s v="C0010"/>
    <n v="123"/>
    <s v="R05"/>
    <d v="2023-12-31T00:00:00"/>
    <n v="64"/>
    <n v="3.7"/>
    <n v="2024"/>
    <s v="Sunday"/>
    <s v="More than 2 hours"/>
    <n v="4"/>
  </r>
  <r>
    <s v="Call_8270"/>
    <s v="C0009"/>
    <n v="114"/>
    <s v="R01"/>
    <d v="2023-12-31T00:00:00"/>
    <n v="40"/>
    <n v="3.9"/>
    <n v="2024"/>
    <s v="Sunday"/>
    <s v="1 to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805B07-368C-40E1-A2BD-A0550F0D4030}" name="Summary Pivot"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9256D3-217C-496A-96A6-16C002EA51CD}" name="Rep Pivot"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17D7BF-CA2D-4602-9699-161EA3FDD963}" name="Reps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2:C69" firstHeaderRow="1" firstDataRow="1" firstDataCol="0"/>
  <pivotFields count="11">
    <pivotField showAll="0"/>
    <pivotField showAll="0"/>
    <pivotField showAll="0"/>
    <pivotField showAll="0"/>
    <pivotField numFmtId="164"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FD91A-67A6-4746-A14C-0C268BABB179}" name="Monthly Trend" cacheId="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0">
  <location ref="A23:C36" firstHeaderRow="0" firstDataRow="1" firstDataCol="1"/>
  <pivotFields count="5">
    <pivotField axis="axisRow"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4E3D0D-6695-45D5-938D-6C64BD55AC1E}" name="selected rep" cacheId="7"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O51:O5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517483-015B-4541-9563-359EB932411C}"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52:G58" firstHeaderRow="0"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2"/>
  </colFields>
  <colItems count="2">
    <i>
      <x/>
    </i>
    <i i="1">
      <x v="1"/>
    </i>
  </colItems>
  <dataFields count="2">
    <dataField fld="0"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CA8519-CD10-4789-82ED-08937E915FCC}" name="rep amounts" cacheId="4"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21">
  <location ref="A107:G126" firstHeaderRow="1" firstDataRow="2" firstDataCol="1"/>
  <pivotFields count="4">
    <pivotField axis="axisRow" allDrilled="1" subtotalTop="0" showAll="0"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4"/>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707FF9-E12C-4CCF-8936-F54427F0742B}" name="rep satisfaction" cacheId="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1">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12"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90C4F2-45AB-40C7-9699-7A2C98C3B018}"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6099708-8D5C-4C7B-8CF7-8574B0E05BEE}" name="Weekly Trend"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9">
  <location ref="E23:F31"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024D7B9-DF29-4D75-BAEF-C1C5D5B91F06}" sourceName="[calls].[Representative]">
  <pivotTables>
    <pivotTable tabId="6" name="Rep Pivot"/>
    <pivotTable tabId="6" name="Weekly Trend"/>
    <pivotTable tabId="6" name="selected rep"/>
    <pivotTable tabId="6" name="rep satisfaction"/>
    <pivotTable tabId="6" name="Monthly Trend"/>
  </pivotTables>
  <data>
    <olap pivotCacheId="6818724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434A41E5-B604-42F5-87FC-52A51B0C7CA2}" cache="Slicer_Representative" caption="Representative"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3"/>
    <tableColumn id="5" xr3:uid="{5A35565E-8707-4DED-AD15-A0669D67B382}" name="Date of Call" dataDxfId="12"/>
    <tableColumn id="6" xr3:uid="{F2E4F158-B41F-47BC-8DF8-DFCADFEE4E40}" name="Purchase Amount"/>
    <tableColumn id="7" xr3:uid="{04B291B5-47BD-4F78-8FD8-D1551CCA6BD9}" name="Satisfaction Rating"/>
    <tableColumn id="8" xr3:uid="{6E4123C0-0B17-43B8-A142-A1E540CE974C}" name="FY" dataDxfId="11">
      <calculatedColumnFormula>IF(MONTH(calls[[#This Row],[Date of Call]])&lt;=6, YEAR(calls[[#This Row],[Date of Call]]), YEAR(calls[[#This Row],[Date of Call]])+1)</calculatedColumnFormula>
    </tableColumn>
    <tableColumn id="9" xr3:uid="{199FA271-5E9B-46CE-9BC6-2801F92CD17E}" name="Day of week" dataDxfId="10">
      <calculatedColumnFormula>TEXT(calls[[#This Row],[Date of Call]],"DDDD")</calculatedColumnFormula>
    </tableColumn>
    <tableColumn id="10" xr3:uid="{328CDB09-95B8-4D5E-9ED9-EF0D363735A1}" name="Duration Bucket" dataDxfId="9">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8">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 headerRowBorderDxfId="6" tableBorderDxfId="5" totalsRowBorderDxfId="4">
  <autoFilter ref="Q3:T18" xr:uid="{27158F51-A707-4171-8A04-81FB0AABCBA5}"/>
  <tableColumns count="4">
    <tableColumn id="1" xr3:uid="{02688061-6A8C-4E23-B7FF-D00CD8B58CAC}" name="Customer ID" dataDxfId="3"/>
    <tableColumn id="2" xr3:uid="{771678B6-DB44-426B-9874-B4E421A440D5}" name="Gedner" dataDxfId="2"/>
    <tableColumn id="3" xr3:uid="{B0D41C62-587E-494D-B49A-603F2C05F8D3}" name="Age" dataDxfId="1"/>
    <tableColumn id="4" xr3:uid="{663F92D6-FE31-4D81-9E01-8D066DDC8A88}" name="City"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1BE2D-B119-4D86-B271-CDE7D32CC70A}">
  <sheetPr>
    <pageSetUpPr fitToPage="1"/>
  </sheetPr>
  <dimension ref="O22:U40"/>
  <sheetViews>
    <sheetView showGridLines="0" tabSelected="1" zoomScale="60" zoomScaleNormal="60" workbookViewId="0">
      <selection activeCell="AA28" sqref="AA28"/>
    </sheetView>
  </sheetViews>
  <sheetFormatPr defaultRowHeight="14.25"/>
  <cols>
    <col min="1" max="14" width="9" style="34"/>
    <col min="15" max="15" width="13.125" style="34" customWidth="1"/>
    <col min="16" max="20" width="9" style="34"/>
    <col min="21" max="21" width="14.5" style="34" bestFit="1" customWidth="1"/>
    <col min="22" max="22" width="13.125" style="34" bestFit="1" customWidth="1"/>
    <col min="23" max="16384" width="9" style="34"/>
  </cols>
  <sheetData>
    <row r="22" spans="15:21" ht="15">
      <c r="O22" s="44"/>
      <c r="P22" s="45" t="str">
        <f>Pivot!B108</f>
        <v>R01</v>
      </c>
      <c r="Q22" s="45" t="str">
        <f>Pivot!C108</f>
        <v>R02</v>
      </c>
      <c r="R22" s="45" t="str">
        <f>Pivot!D108</f>
        <v>R03</v>
      </c>
      <c r="S22" s="45" t="str">
        <f>Pivot!E108</f>
        <v>R04</v>
      </c>
      <c r="T22" s="45" t="str">
        <f>Pivot!F108</f>
        <v>R05</v>
      </c>
      <c r="U22" s="46" t="s">
        <v>1055</v>
      </c>
    </row>
    <row r="23" spans="15:21">
      <c r="O23" s="47" t="str">
        <f>Pivot!A109</f>
        <v>Cincinnati</v>
      </c>
      <c r="P23" s="38"/>
      <c r="Q23" s="38"/>
      <c r="R23" s="38"/>
      <c r="S23" s="38"/>
      <c r="T23" s="38"/>
      <c r="U23" s="39"/>
    </row>
    <row r="24" spans="15:21">
      <c r="O24" s="48" t="str">
        <f>Pivot!A110</f>
        <v>C0003</v>
      </c>
      <c r="P24" s="40">
        <f>Pivot!B110</f>
        <v>891</v>
      </c>
      <c r="Q24" s="40">
        <f>Pivot!C110</f>
        <v>1332</v>
      </c>
      <c r="R24" s="40">
        <f>Pivot!D110</f>
        <v>1282</v>
      </c>
      <c r="S24" s="40">
        <f>Pivot!E110</f>
        <v>739</v>
      </c>
      <c r="T24" s="40">
        <f>Pivot!F110</f>
        <v>560</v>
      </c>
      <c r="U24" s="41">
        <f>Pivot!G110</f>
        <v>4804</v>
      </c>
    </row>
    <row r="25" spans="15:21">
      <c r="O25" s="48" t="str">
        <f>Pivot!A111</f>
        <v>C0004</v>
      </c>
      <c r="P25" s="40">
        <f>Pivot!B111</f>
        <v>1991</v>
      </c>
      <c r="Q25" s="40">
        <f>Pivot!C111</f>
        <v>1886</v>
      </c>
      <c r="R25" s="40">
        <f>Pivot!D111</f>
        <v>1206</v>
      </c>
      <c r="S25" s="40">
        <f>Pivot!E111</f>
        <v>884</v>
      </c>
      <c r="T25" s="40">
        <f>Pivot!F111</f>
        <v>1722</v>
      </c>
      <c r="U25" s="41">
        <f>Pivot!G111</f>
        <v>7689</v>
      </c>
    </row>
    <row r="26" spans="15:21">
      <c r="O26" s="48" t="str">
        <f>Pivot!A112</f>
        <v>C0011</v>
      </c>
      <c r="P26" s="40">
        <f>Pivot!B112</f>
        <v>1163</v>
      </c>
      <c r="Q26" s="40">
        <f>Pivot!C112</f>
        <v>1180</v>
      </c>
      <c r="R26" s="40">
        <f>Pivot!D112</f>
        <v>1616</v>
      </c>
      <c r="S26" s="40">
        <f>Pivot!E112</f>
        <v>1043</v>
      </c>
      <c r="T26" s="40">
        <f>Pivot!F112</f>
        <v>1747</v>
      </c>
      <c r="U26" s="41">
        <f>Pivot!G112</f>
        <v>6749</v>
      </c>
    </row>
    <row r="27" spans="15:21">
      <c r="O27" s="48" t="str">
        <f>Pivot!A113</f>
        <v>C0012</v>
      </c>
      <c r="P27" s="40">
        <f>Pivot!B113</f>
        <v>1438</v>
      </c>
      <c r="Q27" s="40">
        <f>Pivot!C113</f>
        <v>1616</v>
      </c>
      <c r="R27" s="40">
        <f>Pivot!D113</f>
        <v>866</v>
      </c>
      <c r="S27" s="40">
        <f>Pivot!E113</f>
        <v>829</v>
      </c>
      <c r="T27" s="40">
        <f>Pivot!F113</f>
        <v>2070</v>
      </c>
      <c r="U27" s="41">
        <f>Pivot!G113</f>
        <v>6819</v>
      </c>
    </row>
    <row r="28" spans="15:21">
      <c r="O28" s="47" t="str">
        <f>Pivot!A114</f>
        <v>Cleveland</v>
      </c>
      <c r="P28" s="40"/>
      <c r="Q28" s="40"/>
      <c r="R28" s="40"/>
      <c r="S28" s="40"/>
      <c r="T28" s="40"/>
      <c r="U28" s="41"/>
    </row>
    <row r="29" spans="15:21">
      <c r="O29" s="48" t="str">
        <f>Pivot!A115</f>
        <v>C0002</v>
      </c>
      <c r="P29" s="40">
        <f>Pivot!B115</f>
        <v>1233</v>
      </c>
      <c r="Q29" s="40">
        <f>Pivot!C115</f>
        <v>223</v>
      </c>
      <c r="R29" s="40">
        <f>Pivot!D115</f>
        <v>1680</v>
      </c>
      <c r="S29" s="40">
        <f>Pivot!E115</f>
        <v>990</v>
      </c>
      <c r="T29" s="40">
        <f>Pivot!F115</f>
        <v>1508</v>
      </c>
      <c r="U29" s="41">
        <f>Pivot!G115</f>
        <v>5634</v>
      </c>
    </row>
    <row r="30" spans="15:21">
      <c r="O30" s="48" t="str">
        <f>Pivot!A116</f>
        <v>C0007</v>
      </c>
      <c r="P30" s="40">
        <f>Pivot!B116</f>
        <v>1598</v>
      </c>
      <c r="Q30" s="40">
        <f>Pivot!C116</f>
        <v>1907</v>
      </c>
      <c r="R30" s="40">
        <f>Pivot!D116</f>
        <v>869</v>
      </c>
      <c r="S30" s="40">
        <f>Pivot!E116</f>
        <v>1426</v>
      </c>
      <c r="T30" s="40">
        <f>Pivot!F116</f>
        <v>1416</v>
      </c>
      <c r="U30" s="41">
        <f>Pivot!G116</f>
        <v>7216</v>
      </c>
    </row>
    <row r="31" spans="15:21">
      <c r="O31" s="48" t="str">
        <f>Pivot!A117</f>
        <v>C0008</v>
      </c>
      <c r="P31" s="40">
        <f>Pivot!B117</f>
        <v>900</v>
      </c>
      <c r="Q31" s="40">
        <f>Pivot!C117</f>
        <v>1016</v>
      </c>
      <c r="R31" s="40">
        <f>Pivot!D117</f>
        <v>960</v>
      </c>
      <c r="S31" s="40">
        <f>Pivot!E117</f>
        <v>940</v>
      </c>
      <c r="T31" s="40">
        <f>Pivot!F117</f>
        <v>1193</v>
      </c>
      <c r="U31" s="41">
        <f>Pivot!G117</f>
        <v>5009</v>
      </c>
    </row>
    <row r="32" spans="15:21">
      <c r="O32" s="48" t="str">
        <f>Pivot!A118</f>
        <v>C0010</v>
      </c>
      <c r="P32" s="40">
        <f>Pivot!B118</f>
        <v>900</v>
      </c>
      <c r="Q32" s="40">
        <f>Pivot!C118</f>
        <v>1470</v>
      </c>
      <c r="R32" s="40">
        <f>Pivot!D118</f>
        <v>1617</v>
      </c>
      <c r="S32" s="40">
        <f>Pivot!E118</f>
        <v>1314</v>
      </c>
      <c r="T32" s="40">
        <f>Pivot!F118</f>
        <v>941</v>
      </c>
      <c r="U32" s="41">
        <f>Pivot!G118</f>
        <v>6242</v>
      </c>
    </row>
    <row r="33" spans="15:21">
      <c r="O33" s="48" t="str">
        <f>Pivot!A119</f>
        <v>C0013</v>
      </c>
      <c r="P33" s="40">
        <f>Pivot!B119</f>
        <v>1255</v>
      </c>
      <c r="Q33" s="40">
        <f>Pivot!C119</f>
        <v>516</v>
      </c>
      <c r="R33" s="40">
        <f>Pivot!D119</f>
        <v>1874</v>
      </c>
      <c r="S33" s="40">
        <f>Pivot!E119</f>
        <v>1863</v>
      </c>
      <c r="T33" s="40">
        <f>Pivot!F119</f>
        <v>1722</v>
      </c>
      <c r="U33" s="41">
        <f>Pivot!G119</f>
        <v>7230</v>
      </c>
    </row>
    <row r="34" spans="15:21">
      <c r="O34" s="48" t="str">
        <f>Pivot!A120</f>
        <v>C0015</v>
      </c>
      <c r="P34" s="40">
        <f>Pivot!B120</f>
        <v>1138</v>
      </c>
      <c r="Q34" s="40">
        <f>Pivot!C120</f>
        <v>1898</v>
      </c>
      <c r="R34" s="40">
        <f>Pivot!D120</f>
        <v>1482</v>
      </c>
      <c r="S34" s="40">
        <f>Pivot!E120</f>
        <v>846</v>
      </c>
      <c r="T34" s="40">
        <f>Pivot!F120</f>
        <v>1154</v>
      </c>
      <c r="U34" s="41">
        <f>Pivot!G120</f>
        <v>6518</v>
      </c>
    </row>
    <row r="35" spans="15:21">
      <c r="O35" s="47" t="str">
        <f>Pivot!A121</f>
        <v>Columbus</v>
      </c>
      <c r="P35" s="40"/>
      <c r="Q35" s="40"/>
      <c r="R35" s="40"/>
      <c r="S35" s="40"/>
      <c r="T35" s="40"/>
      <c r="U35" s="41"/>
    </row>
    <row r="36" spans="15:21">
      <c r="O36" s="48" t="str">
        <f>Pivot!A122</f>
        <v>C0001</v>
      </c>
      <c r="P36" s="40">
        <f>Pivot!B122</f>
        <v>1655</v>
      </c>
      <c r="Q36" s="40">
        <f>Pivot!C122</f>
        <v>805</v>
      </c>
      <c r="R36" s="40">
        <f>Pivot!D122</f>
        <v>2263</v>
      </c>
      <c r="S36" s="40">
        <f>Pivot!E122</f>
        <v>987</v>
      </c>
      <c r="T36" s="40">
        <f>Pivot!F122</f>
        <v>1075</v>
      </c>
      <c r="U36" s="41">
        <f>Pivot!G122</f>
        <v>6785</v>
      </c>
    </row>
    <row r="37" spans="15:21">
      <c r="O37" s="48" t="str">
        <f>Pivot!A123</f>
        <v>C0005</v>
      </c>
      <c r="P37" s="40">
        <f>Pivot!B123</f>
        <v>1104</v>
      </c>
      <c r="Q37" s="40">
        <f>Pivot!C123</f>
        <v>2280</v>
      </c>
      <c r="R37" s="40">
        <f>Pivot!D123</f>
        <v>1445</v>
      </c>
      <c r="S37" s="40">
        <f>Pivot!E123</f>
        <v>1722</v>
      </c>
      <c r="T37" s="40">
        <f>Pivot!F123</f>
        <v>1196</v>
      </c>
      <c r="U37" s="41">
        <f>Pivot!G123</f>
        <v>7747</v>
      </c>
    </row>
    <row r="38" spans="15:21">
      <c r="O38" s="48" t="str">
        <f>Pivot!A124</f>
        <v>C0006</v>
      </c>
      <c r="P38" s="40">
        <f>Pivot!B124</f>
        <v>372</v>
      </c>
      <c r="Q38" s="40">
        <f>Pivot!C124</f>
        <v>1818</v>
      </c>
      <c r="R38" s="40">
        <f>Pivot!D124</f>
        <v>1346</v>
      </c>
      <c r="S38" s="40">
        <f>Pivot!E124</f>
        <v>1156</v>
      </c>
      <c r="T38" s="40">
        <f>Pivot!F124</f>
        <v>1484</v>
      </c>
      <c r="U38" s="41">
        <f>Pivot!G124</f>
        <v>6176</v>
      </c>
    </row>
    <row r="39" spans="15:21">
      <c r="O39" s="48" t="str">
        <f>Pivot!A125</f>
        <v>C0009</v>
      </c>
      <c r="P39" s="40">
        <f>Pivot!B125</f>
        <v>1415</v>
      </c>
      <c r="Q39" s="40">
        <f>Pivot!C125</f>
        <v>1271</v>
      </c>
      <c r="R39" s="40">
        <f>Pivot!D125</f>
        <v>1214</v>
      </c>
      <c r="S39" s="40">
        <f>Pivot!E125</f>
        <v>1135</v>
      </c>
      <c r="T39" s="40">
        <f>Pivot!F125</f>
        <v>1566</v>
      </c>
      <c r="U39" s="41">
        <f>Pivot!G125</f>
        <v>6601</v>
      </c>
    </row>
    <row r="40" spans="15:21">
      <c r="O40" s="49" t="str">
        <f>Pivot!A126</f>
        <v>C0014</v>
      </c>
      <c r="P40" s="42">
        <f>Pivot!B126</f>
        <v>1362</v>
      </c>
      <c r="Q40" s="42">
        <f>Pivot!C126</f>
        <v>1363</v>
      </c>
      <c r="R40" s="42">
        <f>Pivot!D126</f>
        <v>1152</v>
      </c>
      <c r="S40" s="42">
        <f>Pivot!E126</f>
        <v>777</v>
      </c>
      <c r="T40" s="42">
        <f>Pivot!F126</f>
        <v>750</v>
      </c>
      <c r="U40" s="43">
        <f>Pivot!G126</f>
        <v>5404</v>
      </c>
    </row>
  </sheetData>
  <conditionalFormatting sqref="P24:T40">
    <cfRule type="dataBar" priority="2">
      <dataBar>
        <cfvo type="num" val="0"/>
        <cfvo type="formula" val="MAX($P$24:$T$40)*2"/>
        <color theme="6" tint="-0.249977111117893"/>
      </dataBar>
      <extLst>
        <ext xmlns:x14="http://schemas.microsoft.com/office/spreadsheetml/2009/9/main" uri="{B025F937-C7B1-47D3-B67F-A62EFF666E3E}">
          <x14:id>{E11031CD-E24C-41E1-BDA3-0EC69B99583E}</x14:id>
        </ext>
      </extLst>
    </cfRule>
  </conditionalFormatting>
  <pageMargins left="0.70866141732283472" right="0.70866141732283472" top="0.74803149606299213" bottom="0.74803149606299213" header="0.31496062992125984" footer="0.31496062992125984"/>
  <pageSetup paperSize="9" scale="38" orientation="portrait" r:id="rId1"/>
  <drawing r:id="rId2"/>
  <extLst>
    <ext xmlns:x14="http://schemas.microsoft.com/office/spreadsheetml/2009/9/main" uri="{78C0D931-6437-407d-A8EE-F0AAD7539E65}">
      <x14:conditionalFormattings>
        <x14:conditionalFormatting xmlns:xm="http://schemas.microsoft.com/office/excel/2006/main">
          <x14:cfRule type="dataBar" id="{E11031CD-E24C-41E1-BDA3-0EC69B99583E}">
            <x14:dataBar minLength="0" maxLength="100" gradient="0">
              <x14:cfvo type="num">
                <xm:f>0</xm:f>
              </x14:cfvo>
              <x14:cfvo type="formula">
                <xm:f>MAX($P$24:$T$40)*2</xm:f>
              </x14:cfvo>
              <x14:negativeFillColor rgb="FFFF0000"/>
              <x14:axisColor rgb="FF000000"/>
            </x14:dataBar>
          </x14:cfRule>
          <xm:sqref>P24:T40</xm:sqref>
        </x14:conditionalFormatting>
        <x14:conditionalFormatting xmlns:xm="http://schemas.microsoft.com/office/excel/2006/main">
          <x14:cfRule type="expression" priority="3" id="{9C9D3720-A4C8-4E36-9DAF-23349015F0ED}">
            <xm:f>P$22=Pivot!$O$52</xm:f>
            <x14:dxf>
              <fill>
                <patternFill>
                  <bgColor theme="6" tint="0.79998168889431442"/>
                </patternFill>
              </fill>
              <border>
                <left/>
                <right/>
                <top/>
                <bottom/>
                <vertical/>
                <horizontal/>
              </border>
            </x14:dxf>
          </x14:cfRule>
          <xm:sqref>P22:T40</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DB069-189A-42F2-8A54-20230241DDAE}">
  <dimension ref="A3:P126"/>
  <sheetViews>
    <sheetView topLeftCell="A98" workbookViewId="0">
      <selection activeCell="F112" sqref="F112"/>
    </sheetView>
  </sheetViews>
  <sheetFormatPr defaultRowHeight="14.25"/>
  <cols>
    <col min="1" max="1" width="13.125" bestFit="1" customWidth="1"/>
    <col min="2" max="2" width="10.125" bestFit="1" customWidth="1"/>
    <col min="3" max="3" width="11.125" bestFit="1" customWidth="1"/>
    <col min="4" max="4" width="11" bestFit="1" customWidth="1"/>
    <col min="5" max="5" width="13.125" bestFit="1" customWidth="1"/>
    <col min="6" max="6" width="10.125" bestFit="1" customWidth="1"/>
    <col min="7" max="7" width="11.375" bestFit="1" customWidth="1"/>
    <col min="8" max="8" width="10.125" bestFit="1" customWidth="1"/>
    <col min="9" max="9" width="12.5" bestFit="1" customWidth="1"/>
    <col min="10" max="10" width="10.125" bestFit="1" customWidth="1"/>
    <col min="11" max="11" width="12.5" bestFit="1" customWidth="1"/>
    <col min="12" max="12" width="15.25" bestFit="1" customWidth="1"/>
    <col min="13" max="13" width="17.75" bestFit="1" customWidth="1"/>
    <col min="15" max="15" width="13.125" bestFit="1" customWidth="1"/>
  </cols>
  <sheetData>
    <row r="3" spans="1:5">
      <c r="A3" t="s">
        <v>1042</v>
      </c>
      <c r="B3" t="s">
        <v>1043</v>
      </c>
      <c r="C3" t="s">
        <v>1044</v>
      </c>
      <c r="D3" t="s">
        <v>1045</v>
      </c>
      <c r="E3" t="s">
        <v>1053</v>
      </c>
    </row>
    <row r="4" spans="1:5">
      <c r="A4" s="30">
        <v>1000</v>
      </c>
      <c r="B4" s="31">
        <v>96623</v>
      </c>
      <c r="C4" s="30">
        <v>89850</v>
      </c>
      <c r="D4" s="32">
        <v>3.8854000000000033</v>
      </c>
      <c r="E4" s="30">
        <v>307</v>
      </c>
    </row>
    <row r="9" spans="1:5">
      <c r="A9" t="s">
        <v>1042</v>
      </c>
      <c r="B9" t="s">
        <v>1043</v>
      </c>
      <c r="C9" t="s">
        <v>1044</v>
      </c>
      <c r="D9" t="s">
        <v>1045</v>
      </c>
      <c r="E9" t="s">
        <v>1053</v>
      </c>
    </row>
    <row r="10" spans="1:5">
      <c r="A10" s="30">
        <v>207</v>
      </c>
      <c r="B10" s="31">
        <v>20872</v>
      </c>
      <c r="C10" s="30">
        <v>17700</v>
      </c>
      <c r="D10" s="32">
        <v>3.8589371980676304</v>
      </c>
      <c r="E10" s="30">
        <v>60</v>
      </c>
    </row>
    <row r="23" spans="1:6">
      <c r="A23" s="33" t="s">
        <v>1054</v>
      </c>
      <c r="B23" t="s">
        <v>1042</v>
      </c>
      <c r="C23" t="s">
        <v>1068</v>
      </c>
      <c r="E23" s="33" t="s">
        <v>1054</v>
      </c>
      <c r="F23" t="s">
        <v>1042</v>
      </c>
    </row>
    <row r="24" spans="1:6">
      <c r="A24" s="35" t="s">
        <v>1056</v>
      </c>
      <c r="B24" s="30">
        <v>13</v>
      </c>
      <c r="C24" s="30">
        <v>13</v>
      </c>
      <c r="E24" s="35" t="s">
        <v>1046</v>
      </c>
      <c r="F24" s="30">
        <v>30</v>
      </c>
    </row>
    <row r="25" spans="1:6">
      <c r="A25" s="35" t="s">
        <v>1057</v>
      </c>
      <c r="B25" s="30">
        <v>13</v>
      </c>
      <c r="C25" s="30">
        <v>13</v>
      </c>
      <c r="E25" s="35" t="s">
        <v>1047</v>
      </c>
      <c r="F25" s="30">
        <v>34</v>
      </c>
    </row>
    <row r="26" spans="1:6">
      <c r="A26" s="35" t="s">
        <v>1058</v>
      </c>
      <c r="B26" s="30">
        <v>28</v>
      </c>
      <c r="C26" s="30">
        <v>28</v>
      </c>
      <c r="E26" s="35" t="s">
        <v>1048</v>
      </c>
      <c r="F26" s="30">
        <v>26</v>
      </c>
    </row>
    <row r="27" spans="1:6">
      <c r="A27" s="35" t="s">
        <v>1059</v>
      </c>
      <c r="B27" s="30">
        <v>24</v>
      </c>
      <c r="C27" s="30">
        <v>24</v>
      </c>
      <c r="E27" s="35" t="s">
        <v>1049</v>
      </c>
      <c r="F27" s="30">
        <v>38</v>
      </c>
    </row>
    <row r="28" spans="1:6">
      <c r="A28" s="35" t="s">
        <v>1060</v>
      </c>
      <c r="B28" s="30">
        <v>23</v>
      </c>
      <c r="C28" s="30">
        <v>23</v>
      </c>
      <c r="E28" s="35" t="s">
        <v>1050</v>
      </c>
      <c r="F28" s="30">
        <v>27</v>
      </c>
    </row>
    <row r="29" spans="1:6">
      <c r="A29" s="35" t="s">
        <v>1061</v>
      </c>
      <c r="B29" s="30">
        <v>17</v>
      </c>
      <c r="C29" s="30">
        <v>17</v>
      </c>
      <c r="E29" s="35" t="s">
        <v>1051</v>
      </c>
      <c r="F29" s="30">
        <v>27</v>
      </c>
    </row>
    <row r="30" spans="1:6">
      <c r="A30" s="35" t="s">
        <v>1062</v>
      </c>
      <c r="B30" s="30">
        <v>11</v>
      </c>
      <c r="C30" s="30">
        <v>11</v>
      </c>
      <c r="E30" s="35" t="s">
        <v>1052</v>
      </c>
      <c r="F30" s="30">
        <v>25</v>
      </c>
    </row>
    <row r="31" spans="1:6">
      <c r="A31" s="35" t="s">
        <v>1063</v>
      </c>
      <c r="B31" s="30">
        <v>11</v>
      </c>
      <c r="C31" s="30">
        <v>11</v>
      </c>
      <c r="E31" s="35" t="s">
        <v>1055</v>
      </c>
      <c r="F31" s="30">
        <v>207</v>
      </c>
    </row>
    <row r="32" spans="1:6">
      <c r="A32" s="35" t="s">
        <v>1064</v>
      </c>
      <c r="B32" s="30">
        <v>14</v>
      </c>
      <c r="C32" s="30">
        <v>14</v>
      </c>
    </row>
    <row r="33" spans="1:3">
      <c r="A33" s="35" t="s">
        <v>1065</v>
      </c>
      <c r="B33" s="30">
        <v>30</v>
      </c>
      <c r="C33" s="30">
        <v>30</v>
      </c>
    </row>
    <row r="34" spans="1:3">
      <c r="A34" s="35" t="s">
        <v>1066</v>
      </c>
      <c r="B34" s="30">
        <v>14</v>
      </c>
      <c r="C34" s="30">
        <v>14</v>
      </c>
    </row>
    <row r="35" spans="1:3">
      <c r="A35" s="35" t="s">
        <v>1067</v>
      </c>
      <c r="B35" s="30">
        <v>9</v>
      </c>
      <c r="C35" s="30">
        <v>9</v>
      </c>
    </row>
    <row r="36" spans="1:3">
      <c r="A36" s="35" t="s">
        <v>1055</v>
      </c>
      <c r="B36" s="30">
        <v>207</v>
      </c>
      <c r="C36" s="30">
        <v>207</v>
      </c>
    </row>
    <row r="50" spans="1:16">
      <c r="I50" t="s">
        <v>1069</v>
      </c>
      <c r="O50" t="s">
        <v>1075</v>
      </c>
      <c r="P50" t="str">
        <f>O52</f>
        <v>R03</v>
      </c>
    </row>
    <row r="51" spans="1:16">
      <c r="I51" t="s">
        <v>1070</v>
      </c>
      <c r="J51" t="s">
        <v>1072</v>
      </c>
      <c r="K51" t="s">
        <v>1071</v>
      </c>
      <c r="L51" t="s">
        <v>1073</v>
      </c>
      <c r="M51" t="s">
        <v>1074</v>
      </c>
      <c r="O51" s="33" t="s">
        <v>1054</v>
      </c>
    </row>
    <row r="52" spans="1:16">
      <c r="A52" s="20"/>
      <c r="B52" s="21"/>
      <c r="C52" s="22"/>
      <c r="E52" s="33" t="s">
        <v>1054</v>
      </c>
      <c r="F52" t="s">
        <v>1043</v>
      </c>
      <c r="G52" t="s">
        <v>1042</v>
      </c>
      <c r="I52" t="str">
        <f t="shared" ref="I52:K57" si="0">E53</f>
        <v>R01</v>
      </c>
      <c r="J52" s="36">
        <f t="shared" si="0"/>
        <v>18415</v>
      </c>
      <c r="K52">
        <f t="shared" si="0"/>
        <v>189</v>
      </c>
      <c r="L52" t="e">
        <f t="shared" ref="L52:L57" si="1">IF(I52=$P$50,K52,NA())</f>
        <v>#N/A</v>
      </c>
      <c r="M52" t="e">
        <f t="shared" ref="M52:M57" si="2">IF(I52=$P$50,J52,NA())</f>
        <v>#N/A</v>
      </c>
      <c r="O52" s="35" t="s">
        <v>6</v>
      </c>
    </row>
    <row r="53" spans="1:16">
      <c r="A53" s="23"/>
      <c r="B53" s="24"/>
      <c r="C53" s="25"/>
      <c r="E53" s="35" t="s">
        <v>11</v>
      </c>
      <c r="F53" s="31">
        <v>18415</v>
      </c>
      <c r="G53" s="30">
        <v>189</v>
      </c>
      <c r="I53" t="str">
        <f t="shared" si="0"/>
        <v>R02</v>
      </c>
      <c r="J53" s="36">
        <f t="shared" si="0"/>
        <v>20581</v>
      </c>
      <c r="K53">
        <f t="shared" si="0"/>
        <v>218</v>
      </c>
      <c r="L53" t="e">
        <f t="shared" si="1"/>
        <v>#N/A</v>
      </c>
      <c r="M53" t="e">
        <f t="shared" si="2"/>
        <v>#N/A</v>
      </c>
    </row>
    <row r="54" spans="1:16">
      <c r="A54" s="23"/>
      <c r="B54" s="24"/>
      <c r="C54" s="25"/>
      <c r="E54" s="35" t="s">
        <v>9</v>
      </c>
      <c r="F54" s="31">
        <v>20581</v>
      </c>
      <c r="G54" s="30">
        <v>218</v>
      </c>
      <c r="I54" t="str">
        <f t="shared" si="0"/>
        <v>R03</v>
      </c>
      <c r="J54" s="36">
        <f t="shared" si="0"/>
        <v>20872</v>
      </c>
      <c r="K54">
        <f t="shared" si="0"/>
        <v>207</v>
      </c>
      <c r="L54">
        <f t="shared" si="1"/>
        <v>207</v>
      </c>
      <c r="M54">
        <f t="shared" si="2"/>
        <v>20872</v>
      </c>
    </row>
    <row r="55" spans="1:16">
      <c r="A55" s="23"/>
      <c r="B55" s="24"/>
      <c r="C55" s="25"/>
      <c r="E55" s="35" t="s">
        <v>6</v>
      </c>
      <c r="F55" s="31">
        <v>20872</v>
      </c>
      <c r="G55" s="30">
        <v>207</v>
      </c>
      <c r="I55" t="str">
        <f t="shared" si="0"/>
        <v>R04</v>
      </c>
      <c r="J55" s="36">
        <f t="shared" si="0"/>
        <v>16651</v>
      </c>
      <c r="K55">
        <f t="shared" si="0"/>
        <v>186</v>
      </c>
      <c r="L55" t="e">
        <f t="shared" si="1"/>
        <v>#N/A</v>
      </c>
      <c r="M55" t="e">
        <f t="shared" si="2"/>
        <v>#N/A</v>
      </c>
    </row>
    <row r="56" spans="1:16">
      <c r="A56" s="23"/>
      <c r="B56" s="24"/>
      <c r="C56" s="25"/>
      <c r="E56" s="35" t="s">
        <v>13</v>
      </c>
      <c r="F56" s="31">
        <v>16651</v>
      </c>
      <c r="G56" s="30">
        <v>186</v>
      </c>
      <c r="I56" t="str">
        <f t="shared" si="0"/>
        <v>R05</v>
      </c>
      <c r="J56" s="36">
        <f t="shared" si="0"/>
        <v>20104</v>
      </c>
      <c r="K56">
        <f t="shared" si="0"/>
        <v>200</v>
      </c>
      <c r="L56" t="e">
        <f t="shared" si="1"/>
        <v>#N/A</v>
      </c>
      <c r="M56" t="e">
        <f t="shared" si="2"/>
        <v>#N/A</v>
      </c>
    </row>
    <row r="57" spans="1:16">
      <c r="A57" s="23"/>
      <c r="B57" s="24"/>
      <c r="C57" s="25"/>
      <c r="E57" s="35" t="s">
        <v>10</v>
      </c>
      <c r="F57" s="31">
        <v>20104</v>
      </c>
      <c r="G57" s="30">
        <v>200</v>
      </c>
      <c r="I57" t="str">
        <f t="shared" si="0"/>
        <v>Grand Total</v>
      </c>
      <c r="J57">
        <f t="shared" si="0"/>
        <v>96623</v>
      </c>
      <c r="K57">
        <f t="shared" si="0"/>
        <v>1000</v>
      </c>
      <c r="L57" t="e">
        <f t="shared" si="1"/>
        <v>#N/A</v>
      </c>
      <c r="M57" t="e">
        <f t="shared" si="2"/>
        <v>#N/A</v>
      </c>
    </row>
    <row r="58" spans="1:16">
      <c r="A58" s="23"/>
      <c r="B58" s="24"/>
      <c r="C58" s="25"/>
      <c r="E58" s="35" t="s">
        <v>1055</v>
      </c>
      <c r="F58" s="31">
        <v>96623</v>
      </c>
      <c r="G58" s="30">
        <v>1000</v>
      </c>
    </row>
    <row r="59" spans="1:16">
      <c r="A59" s="23"/>
      <c r="B59" s="24"/>
      <c r="C59" s="25"/>
    </row>
    <row r="60" spans="1:16">
      <c r="A60" s="23"/>
      <c r="B60" s="24"/>
      <c r="C60" s="25"/>
    </row>
    <row r="61" spans="1:16">
      <c r="A61" s="23"/>
      <c r="B61" s="24"/>
      <c r="C61" s="25"/>
    </row>
    <row r="62" spans="1:16">
      <c r="A62" s="23"/>
      <c r="B62" s="24"/>
      <c r="C62" s="25"/>
    </row>
    <row r="63" spans="1:16">
      <c r="A63" s="23"/>
      <c r="B63" s="24"/>
      <c r="C63" s="25"/>
    </row>
    <row r="64" spans="1:16">
      <c r="A64" s="23"/>
      <c r="B64" s="24"/>
      <c r="C64" s="25"/>
    </row>
    <row r="65" spans="1:4">
      <c r="A65" s="23"/>
      <c r="B65" s="24"/>
      <c r="C65" s="25"/>
    </row>
    <row r="66" spans="1:4">
      <c r="A66" s="23"/>
      <c r="B66" s="24"/>
      <c r="C66" s="25"/>
    </row>
    <row r="67" spans="1:4">
      <c r="A67" s="23"/>
      <c r="B67" s="24"/>
      <c r="C67" s="25"/>
    </row>
    <row r="68" spans="1:4">
      <c r="A68" s="23"/>
      <c r="B68" s="24"/>
      <c r="C68" s="25"/>
    </row>
    <row r="69" spans="1:4">
      <c r="A69" s="26"/>
      <c r="B69" s="27"/>
      <c r="C69" s="28"/>
    </row>
    <row r="77" spans="1:4">
      <c r="A77" s="33" t="s">
        <v>1042</v>
      </c>
      <c r="B77" s="33" t="s">
        <v>1076</v>
      </c>
    </row>
    <row r="78" spans="1:4">
      <c r="A78" s="33" t="s">
        <v>1054</v>
      </c>
      <c r="B78" t="s">
        <v>999</v>
      </c>
      <c r="C78" t="s">
        <v>998</v>
      </c>
      <c r="D78" t="s">
        <v>1055</v>
      </c>
    </row>
    <row r="79" spans="1:4">
      <c r="A79" s="35" t="s">
        <v>1002</v>
      </c>
      <c r="B79" s="30">
        <v>144</v>
      </c>
      <c r="C79" s="30">
        <v>132</v>
      </c>
      <c r="D79" s="30">
        <v>276</v>
      </c>
    </row>
    <row r="80" spans="1:4">
      <c r="A80" s="35" t="s">
        <v>1001</v>
      </c>
      <c r="B80" s="30">
        <v>326</v>
      </c>
      <c r="C80" s="30">
        <v>63</v>
      </c>
      <c r="D80" s="30">
        <v>389</v>
      </c>
    </row>
    <row r="81" spans="1:4">
      <c r="A81" s="35" t="s">
        <v>1000</v>
      </c>
      <c r="B81" s="30">
        <v>129</v>
      </c>
      <c r="C81" s="30">
        <v>206</v>
      </c>
      <c r="D81" s="30">
        <v>335</v>
      </c>
    </row>
    <row r="82" spans="1:4">
      <c r="A82" s="35" t="s">
        <v>1055</v>
      </c>
      <c r="B82" s="30">
        <v>599</v>
      </c>
      <c r="C82" s="30">
        <v>401</v>
      </c>
      <c r="D82" s="30">
        <v>1000</v>
      </c>
    </row>
    <row r="89" spans="1:4">
      <c r="A89" s="33" t="s">
        <v>1054</v>
      </c>
      <c r="B89" t="s">
        <v>1042</v>
      </c>
    </row>
    <row r="90" spans="1:4">
      <c r="A90" s="35">
        <v>0</v>
      </c>
      <c r="B90" s="30">
        <v>1</v>
      </c>
    </row>
    <row r="91" spans="1:4">
      <c r="A91" s="35">
        <v>1</v>
      </c>
      <c r="B91" s="30">
        <v>1</v>
      </c>
    </row>
    <row r="92" spans="1:4">
      <c r="A92" s="35">
        <v>2</v>
      </c>
      <c r="B92" s="30">
        <v>11</v>
      </c>
    </row>
    <row r="93" spans="1:4">
      <c r="A93" s="35">
        <v>3</v>
      </c>
      <c r="B93" s="30">
        <v>46</v>
      </c>
    </row>
    <row r="94" spans="1:4">
      <c r="A94" s="35">
        <v>4</v>
      </c>
      <c r="B94" s="30">
        <v>88</v>
      </c>
    </row>
    <row r="95" spans="1:4">
      <c r="A95" s="35">
        <v>5</v>
      </c>
      <c r="B95" s="30">
        <v>60</v>
      </c>
    </row>
    <row r="96" spans="1:4">
      <c r="A96" s="35" t="s">
        <v>1055</v>
      </c>
      <c r="B96" s="30">
        <v>207</v>
      </c>
    </row>
    <row r="107" spans="1:7">
      <c r="A107" s="33" t="s">
        <v>1043</v>
      </c>
      <c r="B107" s="33" t="s">
        <v>1076</v>
      </c>
    </row>
    <row r="108" spans="1:7">
      <c r="A108" s="33" t="s">
        <v>1054</v>
      </c>
      <c r="B108" t="s">
        <v>11</v>
      </c>
      <c r="C108" t="s">
        <v>9</v>
      </c>
      <c r="D108" t="s">
        <v>6</v>
      </c>
      <c r="E108" t="s">
        <v>13</v>
      </c>
      <c r="F108" t="s">
        <v>10</v>
      </c>
      <c r="G108" t="s">
        <v>1055</v>
      </c>
    </row>
    <row r="109" spans="1:7">
      <c r="A109" s="35" t="s">
        <v>1002</v>
      </c>
      <c r="B109" s="29"/>
      <c r="C109" s="29"/>
      <c r="D109" s="29"/>
      <c r="E109" s="29"/>
      <c r="F109" s="29"/>
      <c r="G109" s="29"/>
    </row>
    <row r="110" spans="1:7">
      <c r="A110" s="37" t="s">
        <v>20</v>
      </c>
      <c r="B110" s="31">
        <v>891</v>
      </c>
      <c r="C110" s="31">
        <v>1332</v>
      </c>
      <c r="D110" s="31">
        <v>1282</v>
      </c>
      <c r="E110" s="31">
        <v>739</v>
      </c>
      <c r="F110" s="31">
        <v>560</v>
      </c>
      <c r="G110" s="31">
        <v>4804</v>
      </c>
    </row>
    <row r="111" spans="1:7">
      <c r="A111" s="37" t="s">
        <v>12</v>
      </c>
      <c r="B111" s="31">
        <v>1991</v>
      </c>
      <c r="C111" s="31">
        <v>1886</v>
      </c>
      <c r="D111" s="31">
        <v>1206</v>
      </c>
      <c r="E111" s="31">
        <v>884</v>
      </c>
      <c r="F111" s="31">
        <v>1722</v>
      </c>
      <c r="G111" s="31">
        <v>7689</v>
      </c>
    </row>
    <row r="112" spans="1:7">
      <c r="A112" s="37" t="s">
        <v>8</v>
      </c>
      <c r="B112" s="31">
        <v>1163</v>
      </c>
      <c r="C112" s="31">
        <v>1180</v>
      </c>
      <c r="D112" s="31">
        <v>1616</v>
      </c>
      <c r="E112" s="31">
        <v>1043</v>
      </c>
      <c r="F112" s="31">
        <v>1747</v>
      </c>
      <c r="G112" s="31">
        <v>6749</v>
      </c>
    </row>
    <row r="113" spans="1:7">
      <c r="A113" s="37" t="s">
        <v>16</v>
      </c>
      <c r="B113" s="31">
        <v>1438</v>
      </c>
      <c r="C113" s="31">
        <v>1616</v>
      </c>
      <c r="D113" s="31">
        <v>866</v>
      </c>
      <c r="E113" s="31">
        <v>829</v>
      </c>
      <c r="F113" s="31">
        <v>2070</v>
      </c>
      <c r="G113" s="31">
        <v>6819</v>
      </c>
    </row>
    <row r="114" spans="1:7">
      <c r="A114" s="35" t="s">
        <v>1001</v>
      </c>
      <c r="B114" s="29"/>
      <c r="C114" s="29"/>
      <c r="D114" s="29"/>
      <c r="E114" s="29"/>
      <c r="F114" s="29"/>
      <c r="G114" s="29"/>
    </row>
    <row r="115" spans="1:7">
      <c r="A115" s="37" t="s">
        <v>24</v>
      </c>
      <c r="B115" s="31">
        <v>1233</v>
      </c>
      <c r="C115" s="31">
        <v>223</v>
      </c>
      <c r="D115" s="31">
        <v>1680</v>
      </c>
      <c r="E115" s="31">
        <v>990</v>
      </c>
      <c r="F115" s="31">
        <v>1508</v>
      </c>
      <c r="G115" s="31">
        <v>5634</v>
      </c>
    </row>
    <row r="116" spans="1:7">
      <c r="A116" s="37" t="s">
        <v>15</v>
      </c>
      <c r="B116" s="31">
        <v>1598</v>
      </c>
      <c r="C116" s="31">
        <v>1907</v>
      </c>
      <c r="D116" s="31">
        <v>869</v>
      </c>
      <c r="E116" s="31">
        <v>1426</v>
      </c>
      <c r="F116" s="31">
        <v>1416</v>
      </c>
      <c r="G116" s="31">
        <v>7216</v>
      </c>
    </row>
    <row r="117" spans="1:7">
      <c r="A117" s="37" t="s">
        <v>5</v>
      </c>
      <c r="B117" s="31">
        <v>900</v>
      </c>
      <c r="C117" s="31">
        <v>1016</v>
      </c>
      <c r="D117" s="31">
        <v>960</v>
      </c>
      <c r="E117" s="31">
        <v>940</v>
      </c>
      <c r="F117" s="31">
        <v>1193</v>
      </c>
      <c r="G117" s="31">
        <v>5009</v>
      </c>
    </row>
    <row r="118" spans="1:7">
      <c r="A118" s="37" t="s">
        <v>18</v>
      </c>
      <c r="B118" s="31">
        <v>900</v>
      </c>
      <c r="C118" s="31">
        <v>1470</v>
      </c>
      <c r="D118" s="31">
        <v>1617</v>
      </c>
      <c r="E118" s="31">
        <v>1314</v>
      </c>
      <c r="F118" s="31">
        <v>941</v>
      </c>
      <c r="G118" s="31">
        <v>6242</v>
      </c>
    </row>
    <row r="119" spans="1:7">
      <c r="A119" s="37" t="s">
        <v>14</v>
      </c>
      <c r="B119" s="31">
        <v>1255</v>
      </c>
      <c r="C119" s="31">
        <v>516</v>
      </c>
      <c r="D119" s="31">
        <v>1874</v>
      </c>
      <c r="E119" s="31">
        <v>1863</v>
      </c>
      <c r="F119" s="31">
        <v>1722</v>
      </c>
      <c r="G119" s="31">
        <v>7230</v>
      </c>
    </row>
    <row r="120" spans="1:7">
      <c r="A120" s="37" t="s">
        <v>19</v>
      </c>
      <c r="B120" s="31">
        <v>1138</v>
      </c>
      <c r="C120" s="31">
        <v>1898</v>
      </c>
      <c r="D120" s="31">
        <v>1482</v>
      </c>
      <c r="E120" s="31">
        <v>846</v>
      </c>
      <c r="F120" s="31">
        <v>1154</v>
      </c>
      <c r="G120" s="31">
        <v>6518</v>
      </c>
    </row>
    <row r="121" spans="1:7">
      <c r="A121" s="35" t="s">
        <v>1000</v>
      </c>
      <c r="B121" s="29"/>
      <c r="C121" s="29"/>
      <c r="D121" s="29"/>
      <c r="E121" s="29"/>
      <c r="F121" s="29"/>
      <c r="G121" s="29"/>
    </row>
    <row r="122" spans="1:7">
      <c r="A122" s="37" t="s">
        <v>17</v>
      </c>
      <c r="B122" s="31">
        <v>1655</v>
      </c>
      <c r="C122" s="31">
        <v>805</v>
      </c>
      <c r="D122" s="31">
        <v>2263</v>
      </c>
      <c r="E122" s="31">
        <v>987</v>
      </c>
      <c r="F122" s="31">
        <v>1075</v>
      </c>
      <c r="G122" s="31">
        <v>6785</v>
      </c>
    </row>
    <row r="123" spans="1:7">
      <c r="A123" s="37" t="s">
        <v>23</v>
      </c>
      <c r="B123" s="31">
        <v>1104</v>
      </c>
      <c r="C123" s="31">
        <v>2280</v>
      </c>
      <c r="D123" s="31">
        <v>1445</v>
      </c>
      <c r="E123" s="31">
        <v>1722</v>
      </c>
      <c r="F123" s="31">
        <v>1196</v>
      </c>
      <c r="G123" s="31">
        <v>7747</v>
      </c>
    </row>
    <row r="124" spans="1:7">
      <c r="A124" s="37" t="s">
        <v>7</v>
      </c>
      <c r="B124" s="31">
        <v>372</v>
      </c>
      <c r="C124" s="31">
        <v>1818</v>
      </c>
      <c r="D124" s="31">
        <v>1346</v>
      </c>
      <c r="E124" s="31">
        <v>1156</v>
      </c>
      <c r="F124" s="31">
        <v>1484</v>
      </c>
      <c r="G124" s="31">
        <v>6176</v>
      </c>
    </row>
    <row r="125" spans="1:7">
      <c r="A125" s="37" t="s">
        <v>22</v>
      </c>
      <c r="B125" s="31">
        <v>1415</v>
      </c>
      <c r="C125" s="31">
        <v>1271</v>
      </c>
      <c r="D125" s="31">
        <v>1214</v>
      </c>
      <c r="E125" s="31">
        <v>1135</v>
      </c>
      <c r="F125" s="31">
        <v>1566</v>
      </c>
      <c r="G125" s="31">
        <v>6601</v>
      </c>
    </row>
    <row r="126" spans="1:7">
      <c r="A126" s="37" t="s">
        <v>21</v>
      </c>
      <c r="B126" s="31">
        <v>1362</v>
      </c>
      <c r="C126" s="31">
        <v>1363</v>
      </c>
      <c r="D126" s="31">
        <v>1152</v>
      </c>
      <c r="E126" s="31">
        <v>777</v>
      </c>
      <c r="F126" s="31">
        <v>750</v>
      </c>
      <c r="G126" s="31">
        <v>5404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92" zoomScaleNormal="100" workbookViewId="0">
      <selection activeCell="F8" sqref="F8"/>
    </sheetView>
  </sheetViews>
  <sheetFormatPr defaultRowHeight="14.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c r="B1" s="19" t="s">
        <v>1003</v>
      </c>
    </row>
    <row r="2" spans="2:20">
      <c r="R2" s="1"/>
    </row>
    <row r="3" spans="2:20" ht="15">
      <c r="B3" s="13" t="s">
        <v>25</v>
      </c>
      <c r="C3" s="13" t="s">
        <v>0</v>
      </c>
      <c r="D3" s="14" t="s">
        <v>1</v>
      </c>
      <c r="E3" s="15" t="s">
        <v>3</v>
      </c>
      <c r="F3" s="15" t="s">
        <v>4</v>
      </c>
      <c r="G3" s="13" t="s">
        <v>2</v>
      </c>
      <c r="H3" s="13" t="s">
        <v>994</v>
      </c>
      <c r="I3" t="s">
        <v>1036</v>
      </c>
      <c r="J3" t="s">
        <v>1037</v>
      </c>
      <c r="K3" t="s">
        <v>1038</v>
      </c>
      <c r="L3" t="s">
        <v>1039</v>
      </c>
      <c r="Q3" s="7" t="s">
        <v>0</v>
      </c>
      <c r="R3" s="8" t="s">
        <v>995</v>
      </c>
      <c r="S3" s="8" t="s">
        <v>996</v>
      </c>
      <c r="T3" s="9" t="s">
        <v>997</v>
      </c>
    </row>
    <row r="4" spans="2:20">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paperSize="9"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70" zoomScaleNormal="115" workbookViewId="0">
      <selection activeCell="H3" sqref="H3"/>
    </sheetView>
  </sheetViews>
  <sheetFormatPr defaultRowHeight="14.25"/>
  <cols>
    <col min="5" max="5" width="10.875" customWidth="1"/>
    <col min="6" max="6" width="9.875" customWidth="1"/>
  </cols>
  <sheetData>
    <row r="2" spans="5:6">
      <c r="E2" t="s">
        <v>1040</v>
      </c>
      <c r="F2" t="s">
        <v>1041</v>
      </c>
    </row>
    <row r="3" spans="5:6" ht="25.5" customHeight="1">
      <c r="E3" t="s">
        <v>11</v>
      </c>
      <c r="F3" t="e">
        <v>#VALUE!</v>
      </c>
    </row>
    <row r="4" spans="5:6" ht="25.5" customHeight="1">
      <c r="E4" t="s">
        <v>9</v>
      </c>
      <c r="F4" t="e">
        <v>#VALUE!</v>
      </c>
    </row>
    <row r="5" spans="5:6" ht="25.5" customHeight="1">
      <c r="E5" t="s">
        <v>6</v>
      </c>
      <c r="F5" t="e">
        <v>#VALUE!</v>
      </c>
    </row>
    <row r="6" spans="5:6" ht="25.5" customHeight="1">
      <c r="E6" t="s">
        <v>13</v>
      </c>
      <c r="F6" t="e">
        <v>#VALUE!</v>
      </c>
    </row>
    <row r="7" spans="5:6" ht="25.5" customHeight="1">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Customers Centre Report</vt:lpstr>
      <vt:lpstr>Pivot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dell</cp:lastModifiedBy>
  <cp:lastPrinted>2024-10-14T07:14:38Z</cp:lastPrinted>
  <dcterms:created xsi:type="dcterms:W3CDTF">2021-03-14T20:21:32Z</dcterms:created>
  <dcterms:modified xsi:type="dcterms:W3CDTF">2024-11-07T02:30:01Z</dcterms:modified>
</cp:coreProperties>
</file>