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4" i="1"/>
  <c r="I4"/>
  <c r="H5" l="1"/>
  <c r="H6"/>
  <c r="H7"/>
  <c r="H8"/>
  <c r="H9"/>
  <c r="H10"/>
  <c r="H11"/>
  <c r="H12"/>
  <c r="H13"/>
  <c r="H14"/>
  <c r="H15"/>
  <c r="H4"/>
</calcChain>
</file>

<file path=xl/sharedStrings.xml><?xml version="1.0" encoding="utf-8"?>
<sst xmlns="http://schemas.openxmlformats.org/spreadsheetml/2006/main" count="45" uniqueCount="35">
  <si>
    <t>QGBT</t>
  </si>
  <si>
    <t>Quadro</t>
  </si>
  <si>
    <t>Local</t>
  </si>
  <si>
    <t>IP</t>
  </si>
  <si>
    <t>Q1</t>
  </si>
  <si>
    <t>Q1.1</t>
  </si>
  <si>
    <t>Q2</t>
  </si>
  <si>
    <t>Q2.1</t>
  </si>
  <si>
    <t>Q2.1.1</t>
  </si>
  <si>
    <t>Q2.1.2</t>
  </si>
  <si>
    <t>Q2.1.3</t>
  </si>
  <si>
    <t>Q3</t>
  </si>
  <si>
    <t>Q3.1</t>
  </si>
  <si>
    <t>Q3.1.1</t>
  </si>
  <si>
    <t>Q3.1.1.1</t>
  </si>
  <si>
    <t>Portaria (Área Técnica)</t>
  </si>
  <si>
    <t>Piso 0 (Oficinas)</t>
  </si>
  <si>
    <t>Piso 1 (Escadas)</t>
  </si>
  <si>
    <t>Piso 0 (Escadas)</t>
  </si>
  <si>
    <t>Piso 0 (Átrio)</t>
  </si>
  <si>
    <t>Casa das Máquinas</t>
  </si>
  <si>
    <t>Piso 0 (Vestíbulos)</t>
  </si>
  <si>
    <t>Piso 0 (Recepção)</t>
  </si>
  <si>
    <t>Piso 0 (Atendimento)</t>
  </si>
  <si>
    <t>IP00</t>
  </si>
  <si>
    <t>IP11</t>
  </si>
  <si>
    <t>IP12</t>
  </si>
  <si>
    <t>Piso 0 (I.S.)</t>
  </si>
  <si>
    <t>IP21</t>
  </si>
  <si>
    <t>ks</t>
  </si>
  <si>
    <t>Potência (kW)</t>
  </si>
  <si>
    <t>Potência útil (kW)</t>
  </si>
  <si>
    <t>Potência útil total (kW)</t>
  </si>
  <si>
    <t>Potência Aparente</t>
  </si>
  <si>
    <t>(Inclui a potência da Portaria)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</si>
</sst>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alignment horizontal="left" vertical="center" textRotation="0" wrapText="0" indent="0" relativeIndent="0" justifyLastLine="0" shrinkToFit="0" mergeCell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C3:J15" totalsRowShown="0" headerRowDxfId="0">
  <autoFilter ref="C3:J15"/>
  <tableColumns count="8">
    <tableColumn id="1" name="Quadro"/>
    <tableColumn id="2" name="Local"/>
    <tableColumn id="3" name="IP" dataDxfId="1"/>
    <tableColumn id="4" name="Potência (kW)"/>
    <tableColumn id="5" name="ks"/>
    <tableColumn id="6" name="Potência útil (kW)">
      <calculatedColumnFormula>PRODUCT(F4,G4)</calculatedColumnFormula>
    </tableColumn>
    <tableColumn id="7" name="Potência útil total (kW)"/>
    <tableColumn id="8" name="Potência Apar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J15"/>
  <sheetViews>
    <sheetView tabSelected="1" workbookViewId="0">
      <selection activeCell="C3" sqref="C3:J15"/>
    </sheetView>
  </sheetViews>
  <sheetFormatPr defaultRowHeight="15"/>
  <cols>
    <col min="3" max="3" width="9.7109375" customWidth="1"/>
    <col min="6" max="6" width="15.7109375" customWidth="1"/>
    <col min="8" max="8" width="19.140625" customWidth="1"/>
    <col min="9" max="9" width="23.7109375" customWidth="1"/>
    <col min="10" max="10" width="19.5703125" customWidth="1"/>
  </cols>
  <sheetData>
    <row r="3" spans="3:10">
      <c r="C3" s="3" t="s">
        <v>1</v>
      </c>
      <c r="D3" s="3" t="s">
        <v>2</v>
      </c>
      <c r="E3" s="3" t="s">
        <v>3</v>
      </c>
      <c r="F3" s="3" t="s">
        <v>30</v>
      </c>
      <c r="G3" s="3" t="s">
        <v>29</v>
      </c>
      <c r="H3" s="3" t="s">
        <v>31</v>
      </c>
      <c r="I3" s="3" t="s">
        <v>32</v>
      </c>
      <c r="J3" s="3" t="s">
        <v>33</v>
      </c>
    </row>
    <row r="4" spans="3:10">
      <c r="C4" s="5" t="s">
        <v>0</v>
      </c>
      <c r="D4" t="s">
        <v>15</v>
      </c>
      <c r="E4" s="2" t="s">
        <v>24</v>
      </c>
      <c r="F4" s="6"/>
      <c r="H4">
        <f>PRODUCT(F4,G4)</f>
        <v>0</v>
      </c>
      <c r="I4">
        <f>SUM(H5:H15,10100)</f>
        <v>377520</v>
      </c>
      <c r="J4">
        <f>QUOTIENT(I4,0.93)</f>
        <v>405935</v>
      </c>
    </row>
    <row r="5" spans="3:10">
      <c r="C5" t="s">
        <v>4</v>
      </c>
      <c r="D5" t="s">
        <v>16</v>
      </c>
      <c r="E5" s="1" t="s">
        <v>25</v>
      </c>
      <c r="F5" s="5">
        <v>70200</v>
      </c>
      <c r="G5">
        <v>0.9</v>
      </c>
      <c r="H5" s="5">
        <f t="shared" ref="H5:H15" si="0">PRODUCT(F5,G5)</f>
        <v>63180</v>
      </c>
      <c r="I5" s="5" t="s">
        <v>34</v>
      </c>
    </row>
    <row r="6" spans="3:10">
      <c r="C6" t="s">
        <v>5</v>
      </c>
      <c r="D6" t="s">
        <v>17</v>
      </c>
      <c r="E6" s="1" t="s">
        <v>25</v>
      </c>
      <c r="F6">
        <v>25800</v>
      </c>
      <c r="G6">
        <v>1</v>
      </c>
      <c r="H6" s="5">
        <f t="shared" si="0"/>
        <v>25800</v>
      </c>
    </row>
    <row r="7" spans="3:10">
      <c r="C7" t="s">
        <v>6</v>
      </c>
      <c r="D7" t="s">
        <v>18</v>
      </c>
      <c r="E7" s="1" t="s">
        <v>25</v>
      </c>
      <c r="F7" s="5">
        <v>140400</v>
      </c>
      <c r="G7">
        <v>0.9</v>
      </c>
      <c r="H7" s="5">
        <f t="shared" si="0"/>
        <v>126360</v>
      </c>
    </row>
    <row r="8" spans="3:10">
      <c r="C8" t="s">
        <v>7</v>
      </c>
      <c r="D8" s="4" t="s">
        <v>27</v>
      </c>
      <c r="E8" s="1" t="s">
        <v>26</v>
      </c>
      <c r="F8">
        <v>28300</v>
      </c>
      <c r="G8">
        <v>1</v>
      </c>
      <c r="H8" s="5">
        <f t="shared" si="0"/>
        <v>28300</v>
      </c>
    </row>
    <row r="9" spans="3:10">
      <c r="C9" t="s">
        <v>8</v>
      </c>
      <c r="D9" t="s">
        <v>19</v>
      </c>
      <c r="E9" s="1" t="s">
        <v>25</v>
      </c>
      <c r="F9">
        <v>8200</v>
      </c>
      <c r="G9">
        <v>0.9</v>
      </c>
      <c r="H9" s="5">
        <f t="shared" si="0"/>
        <v>7380</v>
      </c>
    </row>
    <row r="10" spans="3:10">
      <c r="C10" t="s">
        <v>9</v>
      </c>
      <c r="D10" t="s">
        <v>20</v>
      </c>
      <c r="E10" s="1" t="s">
        <v>28</v>
      </c>
      <c r="F10">
        <v>3700</v>
      </c>
      <c r="G10">
        <v>0.9</v>
      </c>
      <c r="H10" s="5">
        <f t="shared" si="0"/>
        <v>3330</v>
      </c>
    </row>
    <row r="11" spans="3:10">
      <c r="C11" t="s">
        <v>10</v>
      </c>
      <c r="D11" t="s">
        <v>17</v>
      </c>
      <c r="E11" s="1" t="s">
        <v>25</v>
      </c>
      <c r="F11">
        <v>40700</v>
      </c>
      <c r="G11">
        <v>0.9</v>
      </c>
      <c r="H11" s="5">
        <f t="shared" si="0"/>
        <v>36630</v>
      </c>
    </row>
    <row r="12" spans="3:10">
      <c r="C12" t="s">
        <v>11</v>
      </c>
      <c r="D12" t="s">
        <v>21</v>
      </c>
      <c r="E12" s="1" t="s">
        <v>25</v>
      </c>
      <c r="F12">
        <v>45600</v>
      </c>
      <c r="G12">
        <v>0.9</v>
      </c>
      <c r="H12" s="5">
        <f t="shared" si="0"/>
        <v>41040</v>
      </c>
    </row>
    <row r="13" spans="3:10">
      <c r="C13" t="s">
        <v>12</v>
      </c>
      <c r="D13" t="s">
        <v>22</v>
      </c>
      <c r="E13" s="1" t="s">
        <v>25</v>
      </c>
      <c r="F13">
        <v>22100</v>
      </c>
      <c r="G13">
        <v>1</v>
      </c>
      <c r="H13" s="5">
        <f t="shared" si="0"/>
        <v>22100</v>
      </c>
    </row>
    <row r="14" spans="3:10">
      <c r="C14" t="s">
        <v>13</v>
      </c>
      <c r="D14" t="s">
        <v>18</v>
      </c>
      <c r="E14" s="1" t="s">
        <v>25</v>
      </c>
      <c r="F14">
        <v>6100</v>
      </c>
      <c r="G14">
        <v>1</v>
      </c>
      <c r="H14" s="5">
        <f t="shared" si="0"/>
        <v>6100</v>
      </c>
    </row>
    <row r="15" spans="3:10">
      <c r="C15" t="s">
        <v>14</v>
      </c>
      <c r="D15" t="s">
        <v>23</v>
      </c>
      <c r="E15" s="1" t="s">
        <v>25</v>
      </c>
      <c r="F15">
        <v>7200</v>
      </c>
      <c r="G15">
        <v>1</v>
      </c>
      <c r="H15" s="5">
        <f t="shared" si="0"/>
        <v>7200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Perestrelo</dc:creator>
  <cp:lastModifiedBy>Filipe Perestrelo</cp:lastModifiedBy>
  <dcterms:created xsi:type="dcterms:W3CDTF">2015-11-01T17:42:50Z</dcterms:created>
  <dcterms:modified xsi:type="dcterms:W3CDTF">2015-11-01T22:49:14Z</dcterms:modified>
</cp:coreProperties>
</file>