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2954A74A-FDFD-4340-8CC1-5094BA6F30BB}" xr6:coauthVersionLast="45" xr6:coauthVersionMax="45" xr10:uidLastSave="{00000000-0000-0000-0000-000000000000}"/>
  <bookViews>
    <workbookView xWindow="-108" yWindow="-108" windowWidth="23256" windowHeight="12576" xr2:uid="{BA3D9B8D-515E-4386-B6C3-66ABD73D6FF5}"/>
  </bookViews>
  <sheets>
    <sheet name="Gabarito" sheetId="1" r:id="rId1"/>
    <sheet name="Do Zero" sheetId="2" r:id="rId2"/>
  </sheets>
  <definedNames>
    <definedName name="_xlnm._FilterDatabase" localSheetId="0" hidden="1">Gabarito!$D$2:$F$16</definedName>
    <definedName name="_xlchart.v1.0" hidden="1">Gabarito!$D$4:$D$15</definedName>
    <definedName name="_xlchart.v1.1" hidden="1">Gabarito!$E$2</definedName>
    <definedName name="_xlchart.v1.2" hidden="1">Gabarito!$E$4:$E$15</definedName>
    <definedName name="SegmentaçãodeDados_Anos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F16" i="1" l="1"/>
</calcChain>
</file>

<file path=xl/sharedStrings.xml><?xml version="1.0" encoding="utf-8"?>
<sst xmlns="http://schemas.openxmlformats.org/spreadsheetml/2006/main" count="21" uniqueCount="19">
  <si>
    <t>Data</t>
  </si>
  <si>
    <t>Venda</t>
  </si>
  <si>
    <t>2018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</si>
  <si>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</si>
  <si>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</si>
  <si>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</si>
  <si>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</si>
  <si>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</si>
  <si>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</si>
  <si>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</si>
  <si>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</si>
  <si>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</si>
  <si>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</si>
  <si>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</si>
  <si>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</si>
  <si>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</si>
  <si>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Total</t>
  </si>
  <si>
    <t>Vendas</t>
  </si>
  <si>
    <t>Impacto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</si>
</sst>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C6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1480"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167" formatCode="&quot;R$&quot;\ #,##0"/>
    </dxf>
    <dxf>
      <numFmt numFmtId="167" formatCode="&quot;R$&quot;\ #,##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7" formatCode="&quot;R$&quot;\ #,##0"/>
    </dxf>
    <dxf>
      <numFmt numFmtId="167" formatCode="&quot;R$&quot;\ #,##0"/>
    </dxf>
  </dxfs>
  <tableStyles count="2" defaultTableStyle="TableStyleMedium2" defaultPivotStyle="PivotStyleLight16">
    <tableStyle name="Hashtag" pivot="0" table="0" count="2" xr9:uid="{4F8A06DA-917B-40DB-A3E9-4D0B9C3170A9}"/>
    <tableStyle name="Hashtag_Tabela" table="0" count="0" xr9:uid="{329CFACE-0251-4E73-8683-AA9CD4A35F32}"/>
  </tableStyles>
  <colors>
    <mruColors>
      <color rgb="FFFFDC6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DC6D"/>
            </patternFill>
          </fill>
        </dxf>
        <dxf>
          <fill>
            <patternFill>
              <bgColor rgb="FFFFDC6D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56000">
                  <a:srgbClr val="FFDC6D"/>
                </a:gs>
                <a:gs pos="40000">
                  <a:srgbClr val="FFDC6D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dLbls>
            <c:delete val="1"/>
          </c:dLbls>
          <c:cat>
            <c:strRef>
              <c:f>Gabarito!$D$4:$D$15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Gabarito!$E$4:$E$15</c:f>
              <c:numCache>
                <c:formatCode>"R$"\ #,##0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9C4-B219-6F8C3C07D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4253024"/>
        <c:axId val="278614352"/>
      </c:areaChart>
      <c:lineChart>
        <c:grouping val="standard"/>
        <c:varyColors val="0"/>
        <c:ser>
          <c:idx val="1"/>
          <c:order val="1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0D4FCAE-BECF-4A32-9959-3C805FA0C5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6D-49C4-B219-6F8C3C07D3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217CA9-92EE-4103-BE06-4D12C541EE6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6D-49C4-B219-6F8C3C07D3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68EB0A-2237-4297-A140-2C3E65805A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6D-49C4-B219-6F8C3C07D3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1C83F0-D82E-4B50-818D-E760503E5A1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6D-49C4-B219-6F8C3C07D3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D1978-709B-44DD-87D4-C473145148A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6D-49C4-B219-6F8C3C07D3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3F1DDD-F3FA-47B6-942B-0653F3C648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6D-49C4-B219-6F8C3C07D3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FD6653-A83C-41D5-BE7C-A6CFE8D9FDC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6D-49C4-B219-6F8C3C07D3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50B44B-B3BC-4641-90EB-0EEE0F16B3E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6D-49C4-B219-6F8C3C07D3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A5B6BB-0D7E-414A-A83D-E022A77231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6D-49C4-B219-6F8C3C07D3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1BD5BE-6D8E-4168-AD7B-63882F6930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6D-49C4-B219-6F8C3C07D3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E647570-E9CA-4E35-9363-A9EC4BECA1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6D-49C4-B219-6F8C3C07D3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168AB5-6A4C-4075-ACC9-B47C06EF3B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6D-49C4-B219-6F8C3C07D3B9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Gabarito!$E$4:$E$15</c:f>
              <c:numCache>
                <c:formatCode>"R$"\ #,##0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Gabarito!$F$4:$F$15</c15:f>
                <c15:dlblRangeCache>
                  <c:ptCount val="12"/>
                  <c:pt idx="0">
                    <c:v>11%</c:v>
                  </c:pt>
                  <c:pt idx="1">
                    <c:v>12%</c:v>
                  </c:pt>
                  <c:pt idx="2">
                    <c:v>5%</c:v>
                  </c:pt>
                  <c:pt idx="3">
                    <c:v>10%</c:v>
                  </c:pt>
                  <c:pt idx="4">
                    <c:v>11%</c:v>
                  </c:pt>
                  <c:pt idx="5">
                    <c:v>6%</c:v>
                  </c:pt>
                  <c:pt idx="6">
                    <c:v>13%</c:v>
                  </c:pt>
                  <c:pt idx="7">
                    <c:v>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12%</c:v>
                  </c:pt>
                  <c:pt idx="11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86D-49C4-B219-6F8C3C07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3024"/>
        <c:axId val="278614352"/>
      </c:lineChart>
      <c:catAx>
        <c:axId val="4642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14352"/>
        <c:crosses val="autoZero"/>
        <c:auto val="1"/>
        <c:lblAlgn val="ctr"/>
        <c:lblOffset val="100"/>
        <c:noMultiLvlLbl val="0"/>
      </c:catAx>
      <c:valAx>
        <c:axId val="27861435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642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134816</xdr:colOff>
      <xdr:row>16</xdr:row>
      <xdr:rowOff>70338</xdr:rowOff>
    </xdr:from>
    <xdr:to>
      <xdr:col>6</xdr:col>
      <xdr:colOff>64477</xdr:colOff>
      <xdr:row>22</xdr:row>
      <xdr:rowOff>47478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">
              <a:extLst>
                <a:ext uri="{FF2B5EF4-FFF2-40B4-BE49-F238E27FC236}">
                  <a16:creationId xmlns:a16="http://schemas.microsoft.com/office/drawing/2014/main" id="{26FA391E-B97F-493A-BBD1-B4E5716BF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247" y="2795953"/>
              <a:ext cx="2672861" cy="106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76199</xdr:colOff>
      <xdr:row>1</xdr:row>
      <xdr:rowOff>11723</xdr:rowOff>
    </xdr:from>
    <xdr:to>
      <xdr:col>16</xdr:col>
      <xdr:colOff>263768</xdr:colOff>
      <xdr:row>16</xdr:row>
      <xdr:rowOff>64478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C182C-C5BC-4375-8208-A551BA9E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081.718535069442" createdVersion="6" refreshedVersion="6" minRefreshableVersion="3" recordCount="36" xr:uid="{04DFFF91-D8F2-45F8-BA30-7605272CB12D}">
  <cacheSource type="worksheet">
    <worksheetSource ref="A1:B37" sheet="Gabarito"/>
  </cacheSource>
  <cacheFields count="4">
    <cacheField name="Data" numFmtId="1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3" base="0">
        <rangePr groupBy="months" startDate="2018-01-01T00:00:00" endDate="2020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Venda" numFmtId="167">
      <sharedItems containsSemiMixedTypes="0" containsString="0" containsNumber="1" containsInteger="1" minValue="17397" maxValue="92124" count="36">
        <n v="76553"/>
        <n v="84242"/>
        <n v="37736"/>
        <n v="68279"/>
        <n v="75053"/>
        <n v="43545"/>
        <n v="92074"/>
        <n v="41595"/>
        <n v="29543"/>
        <n v="17397"/>
        <n v="81536"/>
        <n v="52359"/>
        <n v="77490"/>
        <n v="45309"/>
        <n v="32916"/>
        <n v="51912"/>
        <n v="20692"/>
        <n v="47169"/>
        <n v="88976"/>
        <n v="23993"/>
        <n v="35822"/>
        <n v="20480"/>
        <n v="82229"/>
        <n v="24998"/>
        <n v="92124"/>
        <n v="70638"/>
        <n v="40386"/>
        <n v="86222"/>
        <n v="29710"/>
        <n v="66790"/>
        <n v="23091"/>
        <n v="49297"/>
        <n v="29272"/>
        <n v="58157"/>
        <n v="47316"/>
        <n v="26965"/>
      </sharedItems>
    </cacheField>
    <cacheField name="Trimestres" numFmtId="0" databaseField="0">
      <fieldGroup base="0">
        <rangePr groupBy="quarters" startDate="2018-01-01T00:00:00" endDate="2020-12-02T00:00:00"/>
        <groupItems count="6">
          <s v="&lt;01/01/2018"/>
          <s v="Trim1"/>
          <s v="Trim2"/>
          <s v="Trim3"/>
          <s v="Trim4"/>
          <s v="&gt;02/12/2020"/>
        </groupItems>
      </fieldGroup>
    </cacheField>
    <cacheField name="Anos" numFmtId="0" databaseField="0">
      <fieldGroup base="0">
        <rangePr groupBy="years" startDate="2018-01-01T00:00:00" endDate="2020-12-02T00:00:00"/>
        <groupItems count="5">
          <s v="&lt;01/01/2018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2097835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BDACA-D2FF-46E4-AEE6-3FAAB85E9487}" name="Tabela dinâmica1" cacheId="3" applyNumberFormats="0" applyBorderFormats="0" applyFontFormats="0" applyPatternFormats="0" applyAlignmentFormats="0" applyWidthHeightFormats="1" dataCaption="Valores" grandTotalCaption="Total" updatedVersion="6" minRefreshableVersion="3" itemPrintTitles="1" createdVersion="6" indent="0" outline="1" outlineData="1" multipleFieldFilters="0" chartFormat="11" rowHeaderCaption="Ano">
  <location ref="D2:E16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7" showAll="0">
      <items count="37">
        <item x="9"/>
        <item x="21"/>
        <item x="16"/>
        <item x="30"/>
        <item x="19"/>
        <item x="23"/>
        <item x="35"/>
        <item x="32"/>
        <item x="8"/>
        <item x="28"/>
        <item x="14"/>
        <item x="20"/>
        <item x="2"/>
        <item x="26"/>
        <item x="7"/>
        <item x="5"/>
        <item x="13"/>
        <item x="17"/>
        <item x="34"/>
        <item x="31"/>
        <item x="15"/>
        <item x="11"/>
        <item x="33"/>
        <item x="29"/>
        <item x="3"/>
        <item x="25"/>
        <item x="4"/>
        <item x="0"/>
        <item x="12"/>
        <item x="10"/>
        <item x="22"/>
        <item x="1"/>
        <item x="27"/>
        <item x="18"/>
        <item x="6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6">
        <item h="1" x="0"/>
        <item x="1"/>
        <item h="1" x="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Vendas" fld="1" baseField="0" baseItem="0" numFmtId="167"/>
  </dataFields>
  <formats count="37">
    <format dxfId="1479">
      <pivotArea outline="0" collapsedLevelsAreSubtotals="1" fieldPosition="0"/>
    </format>
    <format dxfId="1478">
      <pivotArea dataOnly="0" labelOnly="1" outline="0" axis="axisValues" fieldPosition="0"/>
    </format>
    <format dxfId="1477">
      <pivotArea type="all" dataOnly="0" outline="0" fieldPosition="0"/>
    </format>
    <format dxfId="1476">
      <pivotArea outline="0" collapsedLevelsAreSubtotals="1" fieldPosition="0"/>
    </format>
    <format dxfId="1475">
      <pivotArea field="3" type="button" dataOnly="0" labelOnly="1" outline="0" axis="axisRow" fieldPosition="0"/>
    </format>
    <format dxfId="1474">
      <pivotArea dataOnly="0" labelOnly="1" fieldPosition="0">
        <references count="1">
          <reference field="3" count="0"/>
        </references>
      </pivotArea>
    </format>
    <format dxfId="1473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1472">
      <pivotArea dataOnly="0" labelOnly="1" outline="0" axis="axisValues" fieldPosition="0"/>
    </format>
    <format dxfId="1471">
      <pivotArea type="all" dataOnly="0" outline="0" fieldPosition="0"/>
    </format>
    <format dxfId="1470">
      <pivotArea field="3" type="button" dataOnly="0" labelOnly="1" outline="0" axis="axisRow" fieldPosition="0"/>
    </format>
    <format dxfId="1469">
      <pivotArea dataOnly="0" labelOnly="1" outline="0" axis="axisValues" fieldPosition="0"/>
    </format>
    <format dxfId="1468">
      <pivotArea field="3" type="button" dataOnly="0" labelOnly="1" outline="0" axis="axisRow" fieldPosition="0"/>
    </format>
    <format dxfId="1467">
      <pivotArea dataOnly="0" labelOnly="1" outline="0" axis="axisValues" fieldPosition="0"/>
    </format>
    <format dxfId="1466">
      <pivotArea field="3" type="button" dataOnly="0" labelOnly="1" outline="0" axis="axisRow" fieldPosition="0"/>
    </format>
    <format dxfId="1465">
      <pivotArea dataOnly="0" labelOnly="1" outline="0" axis="axisValues" fieldPosition="0"/>
    </format>
    <format dxfId="1464">
      <pivotArea type="all" dataOnly="0" outline="0" fieldPosition="0"/>
    </format>
    <format dxfId="1463">
      <pivotArea field="3" type="button" dataOnly="0" labelOnly="1" outline="0" axis="axisRow" fieldPosition="0"/>
    </format>
    <format dxfId="1462">
      <pivotArea dataOnly="0" labelOnly="1" outline="0" axis="axisValues" fieldPosition="0"/>
    </format>
    <format dxfId="1461">
      <pivotArea field="3" type="button" dataOnly="0" labelOnly="1" outline="0" axis="axisRow" fieldPosition="0"/>
    </format>
    <format dxfId="1460">
      <pivotArea dataOnly="0" labelOnly="1" outline="0" axis="axisValues" fieldPosition="0"/>
    </format>
    <format dxfId="1459">
      <pivotArea field="3" type="button" dataOnly="0" labelOnly="1" outline="0" axis="axisRow" fieldPosition="0"/>
    </format>
    <format dxfId="1458">
      <pivotArea dataOnly="0" labelOnly="1" outline="0" axis="axisValues" fieldPosition="0"/>
    </format>
    <format dxfId="1457">
      <pivotArea field="3" type="button" dataOnly="0" labelOnly="1" outline="0" axis="axisRow" fieldPosition="0"/>
    </format>
    <format dxfId="1456">
      <pivotArea dataOnly="0" labelOnly="1" outline="0" axis="axisValues" fieldPosition="0"/>
    </format>
    <format dxfId="1455">
      <pivotArea field="3" type="button" dataOnly="0" labelOnly="1" outline="0" axis="axisRow" fieldPosition="0"/>
    </format>
    <format dxfId="1454">
      <pivotArea dataOnly="0" labelOnly="1" outline="0" axis="axisValues" fieldPosition="0"/>
    </format>
    <format dxfId="1453">
      <pivotArea field="3" type="button" dataOnly="0" labelOnly="1" outline="0" axis="axisRow" fieldPosition="0"/>
    </format>
    <format dxfId="1452">
      <pivotArea dataOnly="0" labelOnly="1" outline="0" axis="axisValues" fieldPosition="0"/>
    </format>
    <format dxfId="1451">
      <pivotArea type="all" dataOnly="0" outline="0" fieldPosition="0"/>
    </format>
    <format dxfId="1450">
      <pivotArea outline="0" collapsedLevelsAreSubtotals="1" fieldPosition="0"/>
    </format>
    <format dxfId="1449">
      <pivotArea field="3" type="button" dataOnly="0" labelOnly="1" outline="0" axis="axisRow" fieldPosition="0"/>
    </format>
    <format dxfId="1448">
      <pivotArea dataOnly="0" labelOnly="1" fieldPosition="0">
        <references count="1">
          <reference field="3" count="0"/>
        </references>
      </pivotArea>
    </format>
    <format dxfId="1447">
      <pivotArea dataOnly="0" labelOnly="1" grandRow="1" outline="0" fieldPosition="0"/>
    </format>
    <format dxfId="1446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1445">
      <pivotArea dataOnly="0" labelOnly="1" outline="0" axis="axisValues" fieldPosition="0"/>
    </format>
    <format dxfId="1444">
      <pivotArea grandRow="1" outline="0" collapsedLevelsAreSubtotals="1" fieldPosition="0"/>
    </format>
    <format dxfId="1443">
      <pivotArea dataOnly="0" labelOnly="1" grandRow="1" outline="0" fieldPosition="0"/>
    </format>
  </formats>
  <pivotTableStyleInfo name="Hashtag_Tabel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05E605EE-89ED-4636-9140-B8ABE1BBC996}" sourceName="Anos">
  <pivotTables>
    <pivotTable tabId="1" name="Tabela dinâmica1"/>
  </pivotTables>
  <data>
    <tabular pivotCacheId="2097835700">
      <items count="5">
        <i x="1" s="1"/>
        <i x="2"/>
        <i x="3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9509DE69-386E-44DC-8F69-827824EEF0EB}" cache="SegmentaçãodeDados_Anos" caption="Anos" showCaption="0" style="Hashtag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09A5-EC01-4E55-9AB6-ADB631141EEA}">
  <dimension ref="A1:F50"/>
  <sheetViews>
    <sheetView showGridLines="0" tabSelected="1" topLeftCell="C1" zoomScale="130" zoomScaleNormal="130" workbookViewId="0">
      <selection activeCell="D2" sqref="D2"/>
    </sheetView>
  </sheetViews>
  <sheetFormatPr defaultRowHeight="14.4" x14ac:dyDescent="0.3"/>
  <cols>
    <col min="1" max="1" width="12.33203125" style="1" hidden="1" customWidth="1"/>
    <col min="2" max="2" width="12.33203125" hidden="1" customWidth="1"/>
    <col min="3" max="3" width="2.77734375" customWidth="1"/>
    <col min="4" max="4" width="13.33203125" style="1" customWidth="1"/>
    <col min="5" max="5" width="13.33203125" style="3" customWidth="1"/>
    <col min="6" max="6" width="13.33203125" customWidth="1"/>
  </cols>
  <sheetData>
    <row r="1" spans="1:6" x14ac:dyDescent="0.3">
      <c r="A1" s="1" t="s">
        <v>0</v>
      </c>
      <c r="B1" t="s">
        <v>1</v>
      </c>
    </row>
    <row r="2" spans="1:6" x14ac:dyDescent="0.3">
      <c r="A2" s="2">
        <v>43101</v>
      </c>
      <c r="B2" s="3">
        <v>76553</v>
      </c>
      <c r="D2" s="7" t="s">
        <v>15</v>
      </c>
      <c r="E2" s="8" t="s">
        <v>17</v>
      </c>
      <c r="F2" s="8" t="s">
        <v>18</v>
      </c>
    </row>
    <row r="3" spans="1:6" hidden="1" x14ac:dyDescent="0.3">
      <c r="A3" s="2">
        <v>43132</v>
      </c>
      <c r="B3" s="3">
        <v>84242</v>
      </c>
      <c r="D3" s="5" t="s">
        <v>2</v>
      </c>
      <c r="E3" s="4">
        <v>699912</v>
      </c>
    </row>
    <row r="4" spans="1:6" x14ac:dyDescent="0.3">
      <c r="A4" s="2">
        <v>43160</v>
      </c>
      <c r="B4" s="3">
        <v>37736</v>
      </c>
      <c r="D4" s="6" t="s">
        <v>3</v>
      </c>
      <c r="E4" s="4">
        <v>76553</v>
      </c>
      <c r="F4" s="12">
        <f>E4/$E$16</f>
        <v>0.10937517859388038</v>
      </c>
    </row>
    <row r="5" spans="1:6" x14ac:dyDescent="0.3">
      <c r="A5" s="2">
        <v>43191</v>
      </c>
      <c r="B5" s="3">
        <v>68279</v>
      </c>
      <c r="D5" s="6" t="s">
        <v>4</v>
      </c>
      <c r="E5" s="4">
        <v>84242</v>
      </c>
      <c r="F5" s="12">
        <f t="shared" ref="F5:F15" si="0">E5/$E$16</f>
        <v>0.12036084536341711</v>
      </c>
    </row>
    <row r="6" spans="1:6" x14ac:dyDescent="0.3">
      <c r="A6" s="2">
        <v>43221</v>
      </c>
      <c r="B6" s="3">
        <v>75053</v>
      </c>
      <c r="D6" s="6" t="s">
        <v>5</v>
      </c>
      <c r="E6" s="4">
        <v>37736</v>
      </c>
      <c r="F6" s="12">
        <f t="shared" si="0"/>
        <v>5.3915349358205029E-2</v>
      </c>
    </row>
    <row r="7" spans="1:6" x14ac:dyDescent="0.3">
      <c r="A7" s="2">
        <v>43252</v>
      </c>
      <c r="B7" s="3">
        <v>43545</v>
      </c>
      <c r="D7" s="6" t="s">
        <v>6</v>
      </c>
      <c r="E7" s="4">
        <v>68279</v>
      </c>
      <c r="F7" s="12">
        <f t="shared" si="0"/>
        <v>9.7553692464195499E-2</v>
      </c>
    </row>
    <row r="8" spans="1:6" x14ac:dyDescent="0.3">
      <c r="A8" s="2">
        <v>43282</v>
      </c>
      <c r="B8" s="3">
        <v>92074</v>
      </c>
      <c r="D8" s="6" t="s">
        <v>7</v>
      </c>
      <c r="E8" s="4">
        <v>75053</v>
      </c>
      <c r="F8" s="12">
        <f t="shared" si="0"/>
        <v>0.10723205202939798</v>
      </c>
    </row>
    <row r="9" spans="1:6" x14ac:dyDescent="0.3">
      <c r="A9" s="2">
        <v>43313</v>
      </c>
      <c r="B9" s="3">
        <v>41595</v>
      </c>
      <c r="D9" s="6" t="s">
        <v>8</v>
      </c>
      <c r="E9" s="4">
        <v>43545</v>
      </c>
      <c r="F9" s="12">
        <f t="shared" si="0"/>
        <v>6.221496416692384E-2</v>
      </c>
    </row>
    <row r="10" spans="1:6" x14ac:dyDescent="0.3">
      <c r="A10" s="2">
        <v>43344</v>
      </c>
      <c r="B10" s="3">
        <v>29543</v>
      </c>
      <c r="D10" s="6" t="s">
        <v>9</v>
      </c>
      <c r="E10" s="4">
        <v>92074</v>
      </c>
      <c r="F10" s="12">
        <f t="shared" si="0"/>
        <v>0.13155082353210118</v>
      </c>
    </row>
    <row r="11" spans="1:6" x14ac:dyDescent="0.3">
      <c r="A11" s="2">
        <v>43374</v>
      </c>
      <c r="B11" s="3">
        <v>17397</v>
      </c>
      <c r="D11" s="6" t="s">
        <v>10</v>
      </c>
      <c r="E11" s="4">
        <v>41595</v>
      </c>
      <c r="F11" s="12">
        <f t="shared" si="0"/>
        <v>5.9428899633096735E-2</v>
      </c>
    </row>
    <row r="12" spans="1:6" x14ac:dyDescent="0.3">
      <c r="A12" s="2">
        <v>43405</v>
      </c>
      <c r="B12" s="3">
        <v>81536</v>
      </c>
      <c r="D12" s="6" t="s">
        <v>11</v>
      </c>
      <c r="E12" s="4">
        <v>29543</v>
      </c>
      <c r="F12" s="12">
        <f t="shared" si="0"/>
        <v>4.2209592063002205E-2</v>
      </c>
    </row>
    <row r="13" spans="1:6" x14ac:dyDescent="0.3">
      <c r="A13" s="2">
        <v>43435</v>
      </c>
      <c r="B13" s="3">
        <v>52359</v>
      </c>
      <c r="D13" s="6" t="s">
        <v>12</v>
      </c>
      <c r="E13" s="4">
        <v>17397</v>
      </c>
      <c r="F13" s="12">
        <f t="shared" si="0"/>
        <v>2.4855981894866784E-2</v>
      </c>
    </row>
    <row r="14" spans="1:6" x14ac:dyDescent="0.3">
      <c r="A14" s="2">
        <v>43466</v>
      </c>
      <c r="B14" s="3">
        <v>77490</v>
      </c>
      <c r="D14" s="6" t="s">
        <v>13</v>
      </c>
      <c r="E14" s="4">
        <v>81536</v>
      </c>
      <c r="F14" s="12">
        <f t="shared" si="0"/>
        <v>0.11649464504109087</v>
      </c>
    </row>
    <row r="15" spans="1:6" x14ac:dyDescent="0.3">
      <c r="A15" s="2">
        <v>43497</v>
      </c>
      <c r="B15" s="3">
        <v>45309</v>
      </c>
      <c r="D15" s="6" t="s">
        <v>14</v>
      </c>
      <c r="E15" s="4">
        <v>52359</v>
      </c>
      <c r="F15" s="12">
        <f t="shared" si="0"/>
        <v>7.4807975859822379E-2</v>
      </c>
    </row>
    <row r="16" spans="1:6" x14ac:dyDescent="0.3">
      <c r="A16" s="2">
        <v>43525</v>
      </c>
      <c r="B16" s="3">
        <v>32916</v>
      </c>
      <c r="D16" s="9" t="s">
        <v>16</v>
      </c>
      <c r="E16" s="10">
        <v>699912</v>
      </c>
      <c r="F16" s="11">
        <f>SUM(F4:F15)</f>
        <v>0.99999999999999989</v>
      </c>
    </row>
    <row r="17" spans="1:5" x14ac:dyDescent="0.3">
      <c r="A17" s="2">
        <v>43556</v>
      </c>
      <c r="B17" s="3">
        <v>51912</v>
      </c>
      <c r="D17"/>
      <c r="E17"/>
    </row>
    <row r="18" spans="1:5" x14ac:dyDescent="0.3">
      <c r="A18" s="2">
        <v>43586</v>
      </c>
      <c r="B18" s="3">
        <v>20692</v>
      </c>
      <c r="D18"/>
      <c r="E18"/>
    </row>
    <row r="19" spans="1:5" x14ac:dyDescent="0.3">
      <c r="A19" s="2">
        <v>43617</v>
      </c>
      <c r="B19" s="3">
        <v>47169</v>
      </c>
      <c r="D19"/>
      <c r="E19"/>
    </row>
    <row r="20" spans="1:5" x14ac:dyDescent="0.3">
      <c r="A20" s="2">
        <v>43647</v>
      </c>
      <c r="B20" s="3">
        <v>88976</v>
      </c>
      <c r="D20"/>
      <c r="E20"/>
    </row>
    <row r="21" spans="1:5" x14ac:dyDescent="0.3">
      <c r="A21" s="2">
        <v>43678</v>
      </c>
      <c r="B21" s="3">
        <v>23993</v>
      </c>
      <c r="D21"/>
      <c r="E21"/>
    </row>
    <row r="22" spans="1:5" x14ac:dyDescent="0.3">
      <c r="A22" s="2">
        <v>43709</v>
      </c>
      <c r="B22" s="3">
        <v>35822</v>
      </c>
      <c r="D22"/>
      <c r="E22"/>
    </row>
    <row r="23" spans="1:5" x14ac:dyDescent="0.3">
      <c r="A23" s="2">
        <v>43739</v>
      </c>
      <c r="B23" s="3">
        <v>20480</v>
      </c>
      <c r="D23"/>
      <c r="E23"/>
    </row>
    <row r="24" spans="1:5" x14ac:dyDescent="0.3">
      <c r="A24" s="2">
        <v>43770</v>
      </c>
      <c r="B24" s="3">
        <v>82229</v>
      </c>
      <c r="D24"/>
      <c r="E24"/>
    </row>
    <row r="25" spans="1:5" x14ac:dyDescent="0.3">
      <c r="A25" s="2">
        <v>43800</v>
      </c>
      <c r="B25" s="3">
        <v>24998</v>
      </c>
      <c r="D25"/>
      <c r="E25"/>
    </row>
    <row r="26" spans="1:5" x14ac:dyDescent="0.3">
      <c r="A26" s="2">
        <v>43831</v>
      </c>
      <c r="B26" s="3">
        <v>92124</v>
      </c>
      <c r="D26"/>
      <c r="E26"/>
    </row>
    <row r="27" spans="1:5" x14ac:dyDescent="0.3">
      <c r="A27" s="2">
        <v>43862</v>
      </c>
      <c r="B27" s="3">
        <v>70638</v>
      </c>
      <c r="D27"/>
      <c r="E27"/>
    </row>
    <row r="28" spans="1:5" x14ac:dyDescent="0.3">
      <c r="A28" s="2">
        <v>43891</v>
      </c>
      <c r="B28" s="3">
        <v>40386</v>
      </c>
      <c r="D28"/>
      <c r="E28"/>
    </row>
    <row r="29" spans="1:5" x14ac:dyDescent="0.3">
      <c r="A29" s="2">
        <v>43922</v>
      </c>
      <c r="B29" s="3">
        <v>86222</v>
      </c>
      <c r="D29"/>
      <c r="E29"/>
    </row>
    <row r="30" spans="1:5" x14ac:dyDescent="0.3">
      <c r="A30" s="2">
        <v>43952</v>
      </c>
      <c r="B30" s="3">
        <v>29710</v>
      </c>
      <c r="D30"/>
      <c r="E30"/>
    </row>
    <row r="31" spans="1:5" x14ac:dyDescent="0.3">
      <c r="A31" s="2">
        <v>43983</v>
      </c>
      <c r="B31" s="3">
        <v>66790</v>
      </c>
      <c r="D31"/>
      <c r="E31"/>
    </row>
    <row r="32" spans="1:5" x14ac:dyDescent="0.3">
      <c r="A32" s="2">
        <v>44013</v>
      </c>
      <c r="B32" s="3">
        <v>23091</v>
      </c>
      <c r="D32"/>
      <c r="E32"/>
    </row>
    <row r="33" spans="1:5" x14ac:dyDescent="0.3">
      <c r="A33" s="2">
        <v>44044</v>
      </c>
      <c r="B33" s="3">
        <v>49297</v>
      </c>
      <c r="D33"/>
      <c r="E33"/>
    </row>
    <row r="34" spans="1:5" x14ac:dyDescent="0.3">
      <c r="A34" s="2">
        <v>44075</v>
      </c>
      <c r="B34" s="3">
        <v>29272</v>
      </c>
      <c r="D34"/>
      <c r="E34"/>
    </row>
    <row r="35" spans="1:5" x14ac:dyDescent="0.3">
      <c r="A35" s="2">
        <v>44105</v>
      </c>
      <c r="B35" s="3">
        <v>58157</v>
      </c>
      <c r="D35"/>
      <c r="E35"/>
    </row>
    <row r="36" spans="1:5" x14ac:dyDescent="0.3">
      <c r="A36" s="2">
        <v>44136</v>
      </c>
      <c r="B36" s="3">
        <v>47316</v>
      </c>
      <c r="D36"/>
      <c r="E36"/>
    </row>
    <row r="37" spans="1:5" x14ac:dyDescent="0.3">
      <c r="A37" s="2">
        <v>44166</v>
      </c>
      <c r="B37" s="3">
        <v>26965</v>
      </c>
      <c r="D37"/>
      <c r="E37"/>
    </row>
    <row r="38" spans="1:5" x14ac:dyDescent="0.3">
      <c r="D38"/>
      <c r="E38"/>
    </row>
    <row r="39" spans="1:5" x14ac:dyDescent="0.3">
      <c r="D39"/>
      <c r="E39"/>
    </row>
    <row r="40" spans="1:5" x14ac:dyDescent="0.3">
      <c r="D40"/>
      <c r="E40"/>
    </row>
    <row r="41" spans="1:5" x14ac:dyDescent="0.3">
      <c r="D41"/>
      <c r="E41"/>
    </row>
    <row r="42" spans="1:5" x14ac:dyDescent="0.3">
      <c r="E42" s="1"/>
    </row>
    <row r="43" spans="1:5" x14ac:dyDescent="0.3">
      <c r="E43" s="1"/>
    </row>
    <row r="44" spans="1:5" x14ac:dyDescent="0.3">
      <c r="E44" s="1"/>
    </row>
    <row r="45" spans="1:5" x14ac:dyDescent="0.3">
      <c r="E45" s="1"/>
    </row>
    <row r="46" spans="1:5" x14ac:dyDescent="0.3">
      <c r="E46" s="1"/>
    </row>
    <row r="47" spans="1:5" x14ac:dyDescent="0.3">
      <c r="E47" s="1"/>
    </row>
    <row r="48" spans="1:5" x14ac:dyDescent="0.3">
      <c r="E48" s="1"/>
    </row>
    <row r="49" spans="5:5" x14ac:dyDescent="0.3">
      <c r="E49" s="1"/>
    </row>
    <row r="50" spans="5:5" x14ac:dyDescent="0.3">
      <c r="E50" s="1"/>
    </row>
  </sheetData>
  <autoFilter ref="D2:F16" xr:uid="{673B9168-1464-4EA3-82EC-7EEE582DD350}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4C22-6C46-4298-A32B-1AB4AD1FA901}">
  <dimension ref="A1:B37"/>
  <sheetViews>
    <sheetView zoomScale="130" zoomScaleNormal="130" workbookViewId="0"/>
  </sheetViews>
  <sheetFormatPr defaultRowHeight="14.4" x14ac:dyDescent="0.3"/>
  <cols>
    <col min="1" max="2" width="12.332031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43101</v>
      </c>
      <c r="B2" s="3">
        <v>76553</v>
      </c>
    </row>
    <row r="3" spans="1:2" x14ac:dyDescent="0.3">
      <c r="A3" s="2">
        <v>43132</v>
      </c>
      <c r="B3" s="3">
        <v>84242</v>
      </c>
    </row>
    <row r="4" spans="1:2" x14ac:dyDescent="0.3">
      <c r="A4" s="2">
        <v>43160</v>
      </c>
      <c r="B4" s="3">
        <v>37736</v>
      </c>
    </row>
    <row r="5" spans="1:2" x14ac:dyDescent="0.3">
      <c r="A5" s="2">
        <v>43191</v>
      </c>
      <c r="B5" s="3">
        <v>68279</v>
      </c>
    </row>
    <row r="6" spans="1:2" x14ac:dyDescent="0.3">
      <c r="A6" s="2">
        <v>43221</v>
      </c>
      <c r="B6" s="3">
        <v>75053</v>
      </c>
    </row>
    <row r="7" spans="1:2" x14ac:dyDescent="0.3">
      <c r="A7" s="2">
        <v>43252</v>
      </c>
      <c r="B7" s="3">
        <v>43545</v>
      </c>
    </row>
    <row r="8" spans="1:2" x14ac:dyDescent="0.3">
      <c r="A8" s="2">
        <v>43282</v>
      </c>
      <c r="B8" s="3">
        <v>92074</v>
      </c>
    </row>
    <row r="9" spans="1:2" x14ac:dyDescent="0.3">
      <c r="A9" s="2">
        <v>43313</v>
      </c>
      <c r="B9" s="3">
        <v>41595</v>
      </c>
    </row>
    <row r="10" spans="1:2" x14ac:dyDescent="0.3">
      <c r="A10" s="2">
        <v>43344</v>
      </c>
      <c r="B10" s="3">
        <v>29543</v>
      </c>
    </row>
    <row r="11" spans="1:2" x14ac:dyDescent="0.3">
      <c r="A11" s="2">
        <v>43374</v>
      </c>
      <c r="B11" s="3">
        <v>17397</v>
      </c>
    </row>
    <row r="12" spans="1:2" x14ac:dyDescent="0.3">
      <c r="A12" s="2">
        <v>43405</v>
      </c>
      <c r="B12" s="3">
        <v>81536</v>
      </c>
    </row>
    <row r="13" spans="1:2" x14ac:dyDescent="0.3">
      <c r="A13" s="2">
        <v>43435</v>
      </c>
      <c r="B13" s="3">
        <v>52359</v>
      </c>
    </row>
    <row r="14" spans="1:2" x14ac:dyDescent="0.3">
      <c r="A14" s="2">
        <v>43466</v>
      </c>
      <c r="B14" s="3">
        <v>77490</v>
      </c>
    </row>
    <row r="15" spans="1:2" x14ac:dyDescent="0.3">
      <c r="A15" s="2">
        <v>43497</v>
      </c>
      <c r="B15" s="3">
        <v>45309</v>
      </c>
    </row>
    <row r="16" spans="1:2" x14ac:dyDescent="0.3">
      <c r="A16" s="2">
        <v>43525</v>
      </c>
      <c r="B16" s="3">
        <v>32916</v>
      </c>
    </row>
    <row r="17" spans="1:2" x14ac:dyDescent="0.3">
      <c r="A17" s="2">
        <v>43556</v>
      </c>
      <c r="B17" s="3">
        <v>51912</v>
      </c>
    </row>
    <row r="18" spans="1:2" x14ac:dyDescent="0.3">
      <c r="A18" s="2">
        <v>43586</v>
      </c>
      <c r="B18" s="3">
        <v>20692</v>
      </c>
    </row>
    <row r="19" spans="1:2" x14ac:dyDescent="0.3">
      <c r="A19" s="2">
        <v>43617</v>
      </c>
      <c r="B19" s="3">
        <v>47169</v>
      </c>
    </row>
    <row r="20" spans="1:2" x14ac:dyDescent="0.3">
      <c r="A20" s="2">
        <v>43647</v>
      </c>
      <c r="B20" s="3">
        <v>88976</v>
      </c>
    </row>
    <row r="21" spans="1:2" x14ac:dyDescent="0.3">
      <c r="A21" s="2">
        <v>43678</v>
      </c>
      <c r="B21" s="3">
        <v>23993</v>
      </c>
    </row>
    <row r="22" spans="1:2" x14ac:dyDescent="0.3">
      <c r="A22" s="2">
        <v>43709</v>
      </c>
      <c r="B22" s="3">
        <v>35822</v>
      </c>
    </row>
    <row r="23" spans="1:2" x14ac:dyDescent="0.3">
      <c r="A23" s="2">
        <v>43739</v>
      </c>
      <c r="B23" s="3">
        <v>20480</v>
      </c>
    </row>
    <row r="24" spans="1:2" x14ac:dyDescent="0.3">
      <c r="A24" s="2">
        <v>43770</v>
      </c>
      <c r="B24" s="3">
        <v>82229</v>
      </c>
    </row>
    <row r="25" spans="1:2" x14ac:dyDescent="0.3">
      <c r="A25" s="2">
        <v>43800</v>
      </c>
      <c r="B25" s="3">
        <v>24998</v>
      </c>
    </row>
    <row r="26" spans="1:2" x14ac:dyDescent="0.3">
      <c r="A26" s="2">
        <v>43831</v>
      </c>
      <c r="B26" s="3">
        <v>92124</v>
      </c>
    </row>
    <row r="27" spans="1:2" x14ac:dyDescent="0.3">
      <c r="A27" s="2">
        <v>43862</v>
      </c>
      <c r="B27" s="3">
        <v>70638</v>
      </c>
    </row>
    <row r="28" spans="1:2" x14ac:dyDescent="0.3">
      <c r="A28" s="2">
        <v>43891</v>
      </c>
      <c r="B28" s="3">
        <v>40386</v>
      </c>
    </row>
    <row r="29" spans="1:2" x14ac:dyDescent="0.3">
      <c r="A29" s="2">
        <v>43922</v>
      </c>
      <c r="B29" s="3">
        <v>86222</v>
      </c>
    </row>
    <row r="30" spans="1:2" x14ac:dyDescent="0.3">
      <c r="A30" s="2">
        <v>43952</v>
      </c>
      <c r="B30" s="3">
        <v>29710</v>
      </c>
    </row>
    <row r="31" spans="1:2" x14ac:dyDescent="0.3">
      <c r="A31" s="2">
        <v>43983</v>
      </c>
      <c r="B31" s="3">
        <v>66790</v>
      </c>
    </row>
    <row r="32" spans="1:2" x14ac:dyDescent="0.3">
      <c r="A32" s="2">
        <v>44013</v>
      </c>
      <c r="B32" s="3">
        <v>23091</v>
      </c>
    </row>
    <row r="33" spans="1:2" x14ac:dyDescent="0.3">
      <c r="A33" s="2">
        <v>44044</v>
      </c>
      <c r="B33" s="3">
        <v>49297</v>
      </c>
    </row>
    <row r="34" spans="1:2" x14ac:dyDescent="0.3">
      <c r="A34" s="2">
        <v>44075</v>
      </c>
      <c r="B34" s="3">
        <v>29272</v>
      </c>
    </row>
    <row r="35" spans="1:2" x14ac:dyDescent="0.3">
      <c r="A35" s="2">
        <v>44105</v>
      </c>
      <c r="B35" s="3">
        <v>58157</v>
      </c>
    </row>
    <row r="36" spans="1:2" x14ac:dyDescent="0.3">
      <c r="A36" s="2">
        <v>44136</v>
      </c>
      <c r="B36" s="3">
        <v>47316</v>
      </c>
    </row>
    <row r="37" spans="1:2" x14ac:dyDescent="0.3">
      <c r="A37" s="2">
        <v>44166</v>
      </c>
      <c r="B37" s="3">
        <v>26965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2020-09-07T20:12:07Z</dcterms:created>
  <dcterms:modified xsi:type="dcterms:W3CDTF">2020-09-07T20:41:23Z</dcterms:modified>
</cp:coreProperties>
</file>