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6C2E0A52-55DC-4124-ABB0-C0F05F44F033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Base" sheetId="7" r:id="rId1"/>
    <sheet name="Análise1" sheetId="8" r:id="rId2"/>
    <sheet name="Análise2" sheetId="9" r:id="rId3"/>
    <sheet name="Painel" sheetId="11" r:id="rId4"/>
    <sheet name="ÍNDICE CORRESP" sheetId="6" state="hidden" r:id="rId5"/>
  </sheets>
  <definedNames>
    <definedName name="_xlnm._FilterDatabase" localSheetId="0" hidden="1">Base!$A$1:$G$6200</definedName>
    <definedName name="SegmentaçãodeDados_Produto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<sst xmlns="http://schemas.openxmlformats.org/spreadsheetml/2006/main" count="19563" uniqueCount="367">
  <si>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</si>
  <si>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</si>
  <si>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</si>
  <si>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</si>
  <si>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</si>
  <si>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</si>
  <si>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</si>
  <si>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</si>
  <si>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</si>
  <si>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</si>
  <si>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</si>
  <si>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</si>
  <si>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</si>
  <si>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</si>
  <si>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</si>
  <si>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</si>
  <si>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</si>
  <si>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</si>
  <si>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</si>
  <si>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</si>
  <si>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</si>
  <si>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</si>
  <si>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</si>
  <si>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</si>
  <si>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</si>
  <si>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</si>
  <si>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</si>
  <si>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</si>
  <si>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</si>
  <si>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</si>
  <si>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</si>
  <si>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</si>
  <si>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</si>
  <si>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</si>
  <si>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</si>
  <si>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</si>
  <si>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</si>
  <si>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</si>
  <si>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</si>
  <si>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</si>
  <si>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</si>
  <si>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</si>
  <si>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</si>
  <si>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</si>
  <si>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</si>
  <si>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</si>
  <si>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</si>
  <si>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</si>
  <si>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</si>
  <si>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</si>
  <si>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</si>
  <si>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</si>
  <si>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</si>
  <si>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</si>
  <si>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</si>
  <si>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</si>
  <si>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</si>
  <si>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</si>
  <si>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</si>
  <si>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</si>
  <si>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</si>
  <si>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</si>
  <si>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</si>
  <si>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</si>
  <si>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</si>
  <si>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</si>
  <si>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</si>
  <si>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</si>
  <si>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</si>
  <si>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</si>
  <si>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</si>
  <si>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</si>
  <si>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</si>
  <si>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</si>
  <si>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</si>
  <si>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</si>
  <si>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</si>
  <si>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</si>
  <si>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</si>
  <si>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</si>
  <si>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</si>
  <si>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</si>
  <si>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</si>
  <si>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</si>
  <si>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</si>
  <si>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</si>
  <si>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</si>
  <si>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</si>
  <si>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</si>
  <si>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</si>
  <si>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</si>
  <si>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</si>
  <si>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</si>
  <si>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</si>
  <si>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</si>
  <si>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</si>
  <si>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</si>
  <si>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</si>
  <si>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</si>
  <si>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</si>
  <si>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</si>
  <si>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</si>
  <si>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</si>
  <si>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</si>
  <si>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</si>
  <si>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</si>
  <si>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</si>
  <si>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</si>
  <si>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</si>
  <si>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</si>
  <si>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</si>
  <si>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</si>
  <si>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</si>
  <si>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</si>
  <si>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</si>
  <si>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</si>
  <si>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</si>
  <si>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</si>
  <si>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</si>
  <si>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</si>
  <si>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</si>
  <si>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</si>
  <si>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</si>
  <si>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</si>
  <si>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</si>
  <si>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</si>
  <si>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</si>
  <si>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</si>
  <si>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</si>
  <si>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</si>
  <si>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</si>
  <si>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</si>
  <si>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</si>
  <si>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</si>
  <si>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</si>
  <si>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</si>
  <si>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</si>
  <si>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</si>
  <si>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</si>
  <si>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</si>
  <si>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</si>
  <si>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</si>
  <si>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</si>
  <si>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</si>
  <si>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</si>
  <si>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</si>
  <si>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</si>
  <si>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</si>
  <si>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</si>
  <si>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</si>
  <si>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</si>
  <si>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</si>
  <si>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</si>
  <si>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</si>
  <si>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</si>
  <si>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</si>
  <si>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</si>
  <si>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</si>
  <si>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</si>
  <si>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</si>
  <si>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</si>
  <si>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</si>
  <si>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</si>
  <si>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</si>
  <si>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</si>
  <si>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</si>
  <si>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</si>
  <si>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</si>
  <si>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</si>
  <si>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</si>
  <si>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</si>
  <si>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</si>
  <si>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</si>
  <si>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</si>
  <si>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</si>
  <si>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</si>
  <si>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</si>
  <si>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</si>
  <si>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</si>
  <si>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</si>
  <si>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</si>
  <si>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</si>
  <si>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</si>
  <si>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</si>
  <si>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</si>
  <si>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</si>
  <si>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</si>
  <si>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</si>
  <si>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</si>
  <si>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</si>
  <si>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</si>
  <si>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</si>
  <si>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</si>
  <si>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</si>
  <si>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</si>
  <si>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</si>
  <si>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</si>
  <si>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</si>
  <si>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</si>
  <si>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</si>
  <si>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</si>
  <si>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</si>
  <si>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</si>
  <si>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</si>
  <si>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</si>
  <si>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</si>
  <si>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</si>
  <si>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</si>
  <si>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</si>
  <si>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</si>
  <si>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</si>
  <si>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</si>
  <si>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</si>
  <si>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</si>
  <si>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</si>
  <si>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</si>
  <si>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</si>
  <si>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</si>
  <si>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</si>
  <si>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</si>
  <si>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</si>
  <si>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</si>
  <si>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</si>
  <si>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</si>
  <si>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</si>
  <si>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</si>
  <si>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</si>
  <si>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</si>
  <si>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</si>
  <si>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</si>
  <si>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</si>
  <si>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</si>
  <si>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</si>
  <si>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</si>
  <si>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</si>
  <si>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</si>
  <si>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</si>
  <si>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</si>
  <si>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</si>
  <si>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</si>
  <si>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</si>
  <si>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</si>
  <si>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</si>
  <si>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</si>
  <si>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</si>
  <si>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</si>
  <si>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</si>
  <si>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</si>
  <si>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</si>
  <si>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</si>
  <si>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</si>
  <si>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</si>
  <si>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</si>
  <si>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</si>
  <si>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</si>
  <si>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</si>
  <si>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</si>
  <si>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</si>
  <si>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</si>
  <si>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</si>
  <si>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</si>
  <si>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</si>
  <si>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</si>
  <si>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</si>
  <si>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</si>
  <si>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</si>
  <si>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</si>
  <si>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</si>
  <si>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</si>
  <si>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</si>
  <si>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</si>
  <si>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</si>
  <si>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</si>
  <si>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</si>
  <si>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</si>
  <si>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</si>
  <si>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</si>
  <si>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</si>
  <si>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</si>
  <si>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</si>
  <si>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</si>
  <si>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</si>
  <si>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</si>
  <si>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</si>
  <si>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</si>
  <si>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</si>
  <si>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</si>
  <si>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</si>
  <si>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</si>
  <si>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</si>
  <si>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</si>
  <si>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</si>
  <si>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</si>
  <si>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</si>
  <si>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</si>
  <si>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</si>
  <si>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</si>
  <si>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</si>
  <si>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</si>
  <si>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</si>
  <si>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</si>
  <si>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</si>
  <si>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</si>
  <si>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</si>
  <si>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</si>
  <si>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</si>
  <si>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</si>
  <si>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</si>
  <si>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</si>
  <si>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</si>
  <si>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</si>
  <si>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</si>
  <si>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</si>
  <si>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</si>
  <si>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</si>
  <si>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</si>
  <si>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</si>
  <si>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</si>
  <si>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</si>
  <si>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</si>
  <si>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</si>
  <si>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</si>
  <si>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</si>
  <si>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</si>
  <si>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</si>
  <si>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</si>
  <si>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</si>
  <si>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</si>
  <si>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</si>
  <si>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</si>
  <si>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</si>
  <si>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</si>
  <si>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</si>
  <si>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</si>
  <si>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</si>
  <si>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</si>
  <si>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</si>
  <si>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</si>
  <si>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</si>
  <si>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</si>
  <si>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</si>
  <si>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</si>
  <si>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</si>
  <si>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</si>
  <si>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</si>
  <si>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</si>
  <si>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</si>
  <si>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</si>
  <si>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</si>
  <si>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</si>
  <si>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</si>
  <si>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</si>
  <si>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</si>
  <si>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</si>
  <si>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</si>
  <si>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</si>
  <si>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</si>
  <si>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</si>
  <si>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2015</t>
  </si>
  <si>
    <t>2016</t>
  </si>
  <si>
    <t>2017</t>
  </si>
  <si>
    <t>2018</t>
  </si>
  <si>
    <t>2019</t>
  </si>
  <si>
    <t>2020</t>
  </si>
  <si>
    <t>Rótulos de Coluna</t>
  </si>
  <si>
    <t>Soma de Valor_Tot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</si>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</sst>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51"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1</xdr:row>
      <xdr:rowOff>0</xdr:rowOff>
    </xdr:from>
    <xdr:to>
      <xdr:col>7</xdr:col>
      <xdr:colOff>552450</xdr:colOff>
      <xdr:row>14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3455D0EF-5B6E-D0CE-4960-B314F43AB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104775</xdr:rowOff>
    </xdr:from>
    <xdr:to>
      <xdr:col>7</xdr:col>
      <xdr:colOff>552450</xdr:colOff>
      <xdr:row>13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 1">
              <a:extLst>
                <a:ext uri="{FF2B5EF4-FFF2-40B4-BE49-F238E27FC236}">
                  <a16:creationId xmlns:a16="http://schemas.microsoft.com/office/drawing/2014/main" id="{0005E60E-FAC6-4D76-82C6-B8E914487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50" y="104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16.737707986111" createdVersion="8" refreshedVersion="8" minRefreshableVersion="3" recordCount="6199" xr:uid="{90A79AEB-611C-42A8-A204-5ABC9B001197}">
  <cacheSource type="worksheet">
    <worksheetSource name="Tabela1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9649482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4B29A-155E-43AD-9FDE-2E7EA4F103C5}" name="Análise_Ano_Pgto" cacheId="7" applyNumberFormats="0" applyBorderFormats="0" applyFontFormats="0" applyPatternFormats="0" applyAlignmentFormats="0" applyWidthHeightFormats="1" dataCaption="Valores" missingCaption="0" updatedVersion="8" minRefreshableVersion="3" rowGrandTotals="0" colGrandTotals="0" itemPrintTitles="1" createdVersion="8" indent="0" outline="1" outlineData="1" multipleFieldFilters="0">
  <location ref="A3:E10" firstHeaderRow="1" firstDataRow="2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showAll="0"/>
    <pivotField showAll="0">
      <items count="11">
        <item h="1" x="5"/>
        <item h="1" x="4"/>
        <item h="1" x="6"/>
        <item h="1" x="7"/>
        <item h="1" x="0"/>
        <item h="1" x="1"/>
        <item h="1" x="9"/>
        <item h="1" x="2"/>
        <item x="8"/>
        <item h="1" x="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oma de Valor_Tot" fld="6" baseField="0" baseItem="0" numFmtId="166"/>
  </dataFields>
  <formats count="2">
    <format dxfId="40">
      <pivotArea outline="0" collapsedLevelsAreSubtotals="1" fieldPosition="0"/>
    </format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019A0-FCD2-462D-9BAB-FE0132D8D6F0}" name="Análise_Vendedor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Vendedor">
  <location ref="A3:B10" firstHeaderRow="1" firstDataRow="1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h="1" x="5"/>
        <item h="1" x="4"/>
        <item h="1" x="6"/>
        <item h="1" x="7"/>
        <item h="1" x="0"/>
        <item h="1" x="1"/>
        <item h="1" x="9"/>
        <item h="1" x="2"/>
        <item x="8"/>
        <item h="1" x="3"/>
        <item t="default"/>
      </items>
    </pivotField>
    <pivotField showAll="0"/>
    <pivotField numFmtId="166" showAll="0"/>
    <pivotField showAll="0"/>
    <pivotField dataField="1" numFmtId="166" showAll="0"/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aturamento" fld="6" baseField="1" baseItem="0" numFmtId="166"/>
  </dataFields>
  <formats count="2">
    <format dxfId="35">
      <pivotArea outline="0" collapsedLevelsAreSubtotals="1" fieldPosition="0"/>
    </format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37C2E355-D37C-41DA-90F8-9D5D6748AAFB}" sourceName="Produto">
  <pivotTables>
    <pivotTable tabId="8" name="Análise_Ano_Pgto"/>
    <pivotTable tabId="9" name="Análise_Vendedor"/>
  </pivotTables>
  <data>
    <tabular pivotCacheId="1964948251">
      <items count="10">
        <i x="5"/>
        <i x="4"/>
        <i x="6"/>
        <i x="7"/>
        <i x="0"/>
        <i x="1"/>
        <i x="9"/>
        <i x="2"/>
        <i x="8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42E6F865-06F8-4E9F-99B4-B2F9ACEE1265}" cache="SegmentaçãodeDados_Produto" caption="Produto" startItem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D363A9BD-F4A6-41EB-86D0-7F4321FF103B}" cache="SegmentaçãodeDados_Produto" caption="Produto" startItem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7D816-1130-4FF9-81C6-CBFF5311E70A}" name="Tabela1" displayName="Tabela1" ref="A1:G6200" totalsRowShown="0" headerRowDxfId="44">
  <autoFilter ref="A1:G6200" xr:uid="{46FF1856-4A9B-41D4-BE40-107FD6E95D04}"/>
  <tableColumns count="7">
    <tableColumn id="1" xr3:uid="{5316A05F-E904-4CBD-968A-B85EC0B1E808}" name="Data" dataDxfId="50"/>
    <tableColumn id="2" xr3:uid="{A3B33B84-F6A4-472A-8C9F-A22883612E8F}" name="Vendedor"/>
    <tableColumn id="3" xr3:uid="{D6C81C11-79CB-48C4-BA38-A10FF46D7083}" name="Produto" dataDxfId="49"/>
    <tableColumn id="4" xr3:uid="{F481D80D-42FC-4933-94BB-C7758EF76878}" name="Forma_Pgto" dataDxfId="48"/>
    <tableColumn id="5" xr3:uid="{69FD7F4A-4A56-4B12-BF14-79EA9D1A82E5}" name="Preço_Unit" dataDxfId="47"/>
    <tableColumn id="6" xr3:uid="{35D306DC-E50F-4136-B4CF-6F4348BDF7BC}" name="Qtd_Prod" dataDxfId="46"/>
    <tableColumn id="7" xr3:uid="{FC46209E-3527-46C9-821B-D9E38D027C17}" name="Valor_Tot" dataDxfId="45">
      <calculatedColumnFormula>E2*F2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C6" sqref="C6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6" customWidth="1"/>
    <col min="7" max="7" width="13.7109375" customWidth="1"/>
  </cols>
  <sheetData>
    <row r="1" spans="1:7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B3A0-AE12-4CDF-B2D3-FE9BB5891133}">
  <dimension ref="A3:E10"/>
  <sheetViews>
    <sheetView showGridLines="0" tabSelected="1" workbookViewId="0">
      <selection activeCell="K13" sqref="K13"/>
    </sheetView>
  </sheetViews>
  <sheetFormatPr defaultRowHeight="15" x14ac:dyDescent="0.25"/>
  <cols>
    <col min="1" max="1" width="18" bestFit="1" customWidth="1"/>
    <col min="2" max="6" width="17.7109375" customWidth="1"/>
  </cols>
  <sheetData>
    <row r="3" spans="1:5" x14ac:dyDescent="0.25">
      <c r="A3" s="18" t="s">
        <v>365</v>
      </c>
      <c r="B3" s="18" t="s">
        <v>364</v>
      </c>
    </row>
    <row r="4" spans="1:5" x14ac:dyDescent="0.25">
      <c r="A4" s="18" t="s">
        <v>356</v>
      </c>
      <c r="B4" t="s">
        <v>348</v>
      </c>
      <c r="C4" t="s">
        <v>347</v>
      </c>
      <c r="D4" t="s">
        <v>349</v>
      </c>
      <c r="E4" t="s">
        <v>350</v>
      </c>
    </row>
    <row r="5" spans="1:5" x14ac:dyDescent="0.25">
      <c r="A5" s="16" t="s">
        <v>358</v>
      </c>
      <c r="B5" s="13">
        <v>28083</v>
      </c>
      <c r="C5" s="13">
        <v>75900</v>
      </c>
      <c r="D5" s="13">
        <v>25806</v>
      </c>
      <c r="E5" s="13">
        <v>0</v>
      </c>
    </row>
    <row r="6" spans="1:5" x14ac:dyDescent="0.25">
      <c r="A6" s="16" t="s">
        <v>359</v>
      </c>
      <c r="B6" s="13">
        <v>18975</v>
      </c>
      <c r="C6" s="13">
        <v>63756</v>
      </c>
      <c r="D6" s="13">
        <v>21252</v>
      </c>
      <c r="E6" s="13">
        <v>0</v>
      </c>
    </row>
    <row r="7" spans="1:5" x14ac:dyDescent="0.25">
      <c r="A7" s="16" t="s">
        <v>360</v>
      </c>
      <c r="B7" s="13">
        <v>9867</v>
      </c>
      <c r="C7" s="13">
        <v>81213</v>
      </c>
      <c r="D7" s="13">
        <v>20493</v>
      </c>
      <c r="E7" s="13">
        <v>0</v>
      </c>
    </row>
    <row r="8" spans="1:5" x14ac:dyDescent="0.25">
      <c r="A8" s="16" t="s">
        <v>361</v>
      </c>
      <c r="B8" s="13">
        <v>25806</v>
      </c>
      <c r="C8" s="13">
        <v>77418</v>
      </c>
      <c r="D8" s="13">
        <v>23529</v>
      </c>
      <c r="E8" s="13">
        <v>0</v>
      </c>
    </row>
    <row r="9" spans="1:5" x14ac:dyDescent="0.25">
      <c r="A9" s="16" t="s">
        <v>362</v>
      </c>
      <c r="B9" s="13">
        <v>27324</v>
      </c>
      <c r="C9" s="13">
        <v>75141</v>
      </c>
      <c r="D9" s="13">
        <v>34155</v>
      </c>
      <c r="E9" s="13">
        <v>0</v>
      </c>
    </row>
    <row r="10" spans="1:5" x14ac:dyDescent="0.25">
      <c r="A10" s="16" t="s">
        <v>363</v>
      </c>
      <c r="B10" s="13">
        <v>23529</v>
      </c>
      <c r="C10" s="13">
        <v>48576</v>
      </c>
      <c r="D10" s="13">
        <v>19734</v>
      </c>
      <c r="E10" s="13">
        <v>14421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25EA-F4EC-4CCE-B971-873F0DA461D1}">
  <dimension ref="A3:B10"/>
  <sheetViews>
    <sheetView workbookViewId="0">
      <selection activeCell="B4" sqref="B4"/>
    </sheetView>
  </sheetViews>
  <sheetFormatPr defaultRowHeight="15" x14ac:dyDescent="0.25"/>
  <cols>
    <col min="1" max="1" width="18" bestFit="1" customWidth="1"/>
    <col min="2" max="2" width="17.85546875" bestFit="1" customWidth="1"/>
  </cols>
  <sheetData>
    <row r="3" spans="1:2" x14ac:dyDescent="0.25">
      <c r="A3" s="18" t="s">
        <v>330</v>
      </c>
      <c r="B3" t="s">
        <v>366</v>
      </c>
    </row>
    <row r="4" spans="1:2" x14ac:dyDescent="0.25">
      <c r="A4" s="16" t="s">
        <v>352</v>
      </c>
      <c r="B4" s="13">
        <v>109296</v>
      </c>
    </row>
    <row r="5" spans="1:2" x14ac:dyDescent="0.25">
      <c r="A5" s="16" t="s">
        <v>334</v>
      </c>
      <c r="B5" s="13">
        <v>119922</v>
      </c>
    </row>
    <row r="6" spans="1:2" x14ac:dyDescent="0.25">
      <c r="A6" s="16" t="s">
        <v>332</v>
      </c>
      <c r="B6" s="13">
        <v>122958</v>
      </c>
    </row>
    <row r="7" spans="1:2" x14ac:dyDescent="0.25">
      <c r="A7" s="16" t="s">
        <v>331</v>
      </c>
      <c r="B7" s="13">
        <v>133584</v>
      </c>
    </row>
    <row r="8" spans="1:2" x14ac:dyDescent="0.25">
      <c r="A8" s="16" t="s">
        <v>333</v>
      </c>
      <c r="B8" s="13">
        <v>110814</v>
      </c>
    </row>
    <row r="9" spans="1:2" x14ac:dyDescent="0.25">
      <c r="A9" s="16" t="s">
        <v>351</v>
      </c>
      <c r="B9" s="13">
        <v>118404</v>
      </c>
    </row>
    <row r="10" spans="1:2" x14ac:dyDescent="0.25">
      <c r="A10" s="16" t="s">
        <v>357</v>
      </c>
      <c r="B10" s="13">
        <v>714978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B754-25D6-45E5-ABBF-9DDD3F88D63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Análise1</vt:lpstr>
      <vt:lpstr>Análise2</vt:lpstr>
      <vt:lpstr>Painel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2025-09-16T21:12:31Z</dcterms:modified>
</cp:coreProperties>
</file>