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2017F222-0D0A-450C-9F10-667D5264F1F9}" xr6:coauthVersionLast="47" xr6:coauthVersionMax="47" xr10:uidLastSave="{00000000-0000-0000-0000-000000000000}"/>
  <bookViews>
    <workbookView xWindow="-120" yWindow="-120" windowWidth="20730" windowHeight="11160" tabRatio="957" activeTab="2" xr2:uid="{85B08948-7BCF-4007-BABB-111144F4B1B5}"/>
  </bookViews>
  <sheets>
    <sheet name="Base" sheetId="7" r:id="rId1"/>
    <sheet name="Análise1" sheetId="8" r:id="rId2"/>
    <sheet name="Análise2" sheetId="9" r:id="rId3"/>
    <sheet name="ÍNDICE CORRESP" sheetId="6" state="hidden" r:id="rId4"/>
  </sheets>
  <definedNames>
    <definedName name="_xlnm._FilterDatabase" localSheetId="0" hidden="1">Base!$A$1:$G$6200</definedName>
    <definedName name="NativeTimeline_Data">#N/A</definedName>
    <definedName name="SegmentaçãodeDados_Produto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<sst xmlns="http://schemas.openxmlformats.org/spreadsheetml/2006/main" count="19561" uniqueCount="363">
  <si>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</si>
  <si>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</si>
  <si>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</si>
  <si>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</si>
  <si>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</si>
  <si>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</si>
  <si>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</si>
  <si>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</si>
  <si>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</si>
  <si>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</si>
  <si>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</si>
  <si>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</si>
  <si>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</si>
  <si>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</si>
  <si>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</si>
  <si>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</si>
  <si>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</si>
  <si>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</si>
  <si>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</si>
  <si>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</si>
  <si>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</si>
  <si>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</si>
  <si>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</si>
  <si>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</si>
  <si>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</si>
  <si>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</si>
  <si>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</si>
  <si>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</si>
  <si>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</si>
  <si>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</si>
  <si>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</si>
  <si>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</si>
  <si>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</si>
  <si>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</si>
  <si>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</si>
  <si>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</si>
  <si>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</si>
  <si>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</si>
  <si>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</si>
  <si>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</si>
  <si>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</si>
  <si>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</si>
  <si>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</si>
  <si>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</si>
  <si>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</si>
  <si>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</si>
  <si>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</si>
  <si>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</si>
  <si>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</si>
  <si>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</si>
  <si>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</si>
  <si>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</si>
  <si>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</si>
  <si>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</si>
  <si>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</si>
  <si>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</si>
  <si>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</si>
  <si>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</si>
  <si>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</si>
  <si>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</si>
  <si>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</si>
  <si>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</si>
  <si>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</si>
  <si>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</si>
  <si>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</si>
  <si>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</si>
  <si>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</si>
  <si>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</si>
  <si>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</si>
  <si>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</si>
  <si>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</si>
  <si>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</si>
  <si>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</si>
  <si>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</si>
  <si>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</si>
  <si>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</si>
  <si>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</si>
  <si>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</si>
  <si>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</si>
  <si>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</si>
  <si>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</si>
  <si>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</si>
  <si>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</si>
  <si>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</si>
  <si>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</si>
  <si>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</si>
  <si>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</si>
  <si>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</si>
  <si>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</si>
  <si>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</si>
  <si>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</si>
  <si>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</si>
  <si>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</si>
  <si>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</si>
  <si>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</si>
  <si>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</si>
  <si>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</si>
  <si>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</si>
  <si>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</si>
  <si>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</si>
  <si>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</si>
  <si>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</si>
  <si>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</si>
  <si>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</si>
  <si>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</si>
  <si>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</si>
  <si>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</si>
  <si>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</si>
  <si>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</si>
  <si>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</si>
  <si>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</si>
  <si>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</si>
  <si>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</si>
  <si>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</si>
  <si>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</si>
  <si>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</si>
  <si>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</si>
  <si>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</si>
  <si>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</si>
  <si>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</si>
  <si>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</si>
  <si>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</si>
  <si>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</si>
  <si>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</si>
  <si>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</si>
  <si>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</si>
  <si>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</si>
  <si>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</si>
  <si>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</si>
  <si>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</si>
  <si>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</si>
  <si>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</si>
  <si>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</si>
  <si>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</si>
  <si>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</si>
  <si>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</si>
  <si>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</si>
  <si>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</si>
  <si>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</si>
  <si>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</si>
  <si>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</si>
  <si>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</si>
  <si>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</si>
  <si>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</si>
  <si>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</si>
  <si>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</si>
  <si>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</si>
  <si>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</si>
  <si>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</si>
  <si>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</si>
  <si>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</si>
  <si>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</si>
  <si>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</si>
  <si>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</si>
  <si>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</si>
  <si>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</si>
  <si>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</si>
  <si>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</si>
  <si>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</si>
  <si>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</si>
  <si>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</si>
  <si>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</si>
  <si>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</si>
  <si>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</si>
  <si>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</si>
  <si>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</si>
  <si>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</si>
  <si>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</si>
  <si>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</si>
  <si>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</si>
  <si>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</si>
  <si>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</si>
  <si>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</si>
  <si>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</si>
  <si>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</si>
  <si>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</si>
  <si>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</si>
  <si>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</si>
  <si>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</si>
  <si>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</si>
  <si>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</si>
  <si>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</si>
  <si>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</si>
  <si>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</si>
  <si>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</si>
  <si>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</si>
  <si>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</si>
  <si>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</si>
  <si>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</si>
  <si>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</si>
  <si>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</si>
  <si>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</si>
  <si>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</si>
  <si>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</si>
  <si>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</si>
  <si>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</si>
  <si>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</si>
  <si>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</si>
  <si>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</si>
  <si>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</si>
  <si>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</si>
  <si>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</si>
  <si>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</si>
  <si>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</si>
  <si>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</si>
  <si>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</si>
  <si>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</si>
  <si>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</si>
  <si>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</si>
  <si>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</si>
  <si>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</si>
  <si>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</si>
  <si>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</si>
  <si>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</si>
  <si>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</si>
  <si>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</si>
  <si>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</si>
  <si>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</si>
  <si>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</si>
  <si>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</si>
  <si>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</si>
  <si>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</si>
  <si>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</si>
  <si>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</si>
  <si>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</si>
  <si>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</si>
  <si>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</si>
  <si>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</si>
  <si>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</si>
  <si>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</si>
  <si>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</si>
  <si>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</si>
  <si>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</si>
  <si>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</si>
  <si>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</si>
  <si>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</si>
  <si>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</si>
  <si>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</si>
  <si>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</si>
  <si>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</si>
  <si>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</si>
  <si>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</si>
  <si>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</si>
  <si>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</si>
  <si>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</si>
  <si>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</si>
  <si>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</si>
  <si>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</si>
  <si>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</si>
  <si>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</si>
  <si>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</si>
  <si>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</si>
  <si>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</si>
  <si>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</si>
  <si>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</si>
  <si>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</si>
  <si>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</si>
  <si>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</si>
  <si>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</si>
  <si>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</si>
  <si>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</si>
  <si>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</si>
  <si>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</si>
  <si>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</si>
  <si>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</si>
  <si>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</si>
  <si>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</si>
  <si>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</si>
  <si>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</si>
  <si>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</si>
  <si>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</si>
  <si>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</si>
  <si>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</si>
  <si>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</si>
  <si>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</si>
  <si>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</si>
  <si>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</si>
  <si>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</si>
  <si>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</si>
  <si>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</si>
  <si>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</si>
  <si>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</si>
  <si>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</si>
  <si>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</si>
  <si>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</si>
  <si>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</si>
  <si>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</si>
  <si>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</si>
  <si>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</si>
  <si>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</si>
  <si>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</si>
  <si>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</si>
  <si>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</si>
  <si>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</si>
  <si>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</si>
  <si>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</si>
  <si>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</si>
  <si>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</si>
  <si>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</si>
  <si>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</si>
  <si>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</si>
  <si>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</si>
  <si>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</si>
  <si>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</si>
  <si>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</si>
  <si>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</si>
  <si>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</si>
  <si>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</si>
  <si>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</si>
  <si>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</si>
  <si>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</si>
  <si>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</si>
  <si>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</si>
  <si>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</si>
  <si>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</si>
  <si>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</si>
  <si>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</si>
  <si>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</si>
  <si>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</si>
  <si>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</si>
  <si>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</si>
  <si>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</si>
  <si>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</si>
  <si>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</si>
  <si>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</si>
  <si>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</si>
  <si>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</si>
  <si>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</si>
  <si>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</si>
  <si>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</si>
  <si>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</si>
  <si>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</si>
  <si>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</si>
  <si>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</si>
  <si>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</si>
  <si>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</si>
  <si>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</si>
  <si>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</si>
  <si>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</si>
  <si>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</si>
  <si>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</si>
  <si>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</si>
  <si>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</si>
  <si>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</si>
  <si>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</si>
  <si>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</si>
  <si>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</si>
  <si>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</si>
  <si>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</si>
  <si>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</si>
  <si>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</si>
  <si>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</si>
  <si>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</si>
  <si>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</si>
  <si>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</si>
  <si>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</si>
  <si>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</si>
  <si>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</si>
  <si>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Soma de Valor_Tot</t>
  </si>
  <si>
    <t>Valor Total</t>
  </si>
  <si>
    <t>Registro Venda</t>
  </si>
  <si>
    <t>Qtd Un Vendida</t>
  </si>
  <si>
    <t>Ticket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</si>
</sst>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NumberFormat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7">
    <dxf>
      <alignment horizontal="left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alignment horizontal="left"/>
    </dxf>
    <dxf>
      <numFmt numFmtId="166" formatCode="&quot;R$&quot;\ #,##0.00"/>
    </dxf>
    <dxf>
      <numFmt numFmtId="166" formatCode="&quot;R$&quot;\ #,##0.00"/>
    </dxf>
    <dxf>
      <alignment horizontal="left"/>
    </dxf>
    <dxf>
      <alignment horizontal="left"/>
    </dxf>
    <dxf>
      <numFmt numFmtId="166" formatCode="&quot;R$&quot;\ #,##0.00"/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[09. Tabela Dinâmica - Linha do Tempo - Material(1).xlsx]Análise1!Tabela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Análise1!$A$4:$A$9</c:f>
              <c:strCache>
                <c:ptCount val="6"/>
                <c:pt idx="0">
                  <c:v>Anderson Gomes</c:v>
                </c:pt>
                <c:pt idx="1">
                  <c:v>Camila Souza</c:v>
                </c:pt>
                <c:pt idx="2">
                  <c:v>Clara Nunes</c:v>
                </c:pt>
                <c:pt idx="3">
                  <c:v>Diana Martins</c:v>
                </c:pt>
                <c:pt idx="4">
                  <c:v>Felipe Melo</c:v>
                </c:pt>
                <c:pt idx="5">
                  <c:v>Renato Souza</c:v>
                </c:pt>
              </c:strCache>
            </c:strRef>
          </c:cat>
          <c:val>
            <c:numRef>
              <c:f>Análise1!$B$4:$B$9</c:f>
              <c:numCache>
                <c:formatCode>"R$"\ #,##0.00</c:formatCode>
                <c:ptCount val="6"/>
                <c:pt idx="0">
                  <c:v>8910</c:v>
                </c:pt>
                <c:pt idx="1">
                  <c:v>6237</c:v>
                </c:pt>
                <c:pt idx="2">
                  <c:v>8464.5</c:v>
                </c:pt>
                <c:pt idx="3">
                  <c:v>4009.5</c:v>
                </c:pt>
                <c:pt idx="4">
                  <c:v>6237</c:v>
                </c:pt>
                <c:pt idx="5">
                  <c:v>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C-45A8-BF3A-13C1C653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737952"/>
        <c:axId val="1554738432"/>
      </c:barChart>
      <c:catAx>
        <c:axId val="15547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738432"/>
        <c:crosses val="autoZero"/>
        <c:auto val="1"/>
        <c:lblAlgn val="ctr"/>
        <c:lblOffset val="100"/>
        <c:noMultiLvlLbl val="0"/>
      </c:catAx>
      <c:valAx>
        <c:axId val="15547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7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16</xdr:row>
      <xdr:rowOff>0</xdr:rowOff>
    </xdr:from>
    <xdr:to>
      <xdr:col>8</xdr:col>
      <xdr:colOff>419100</xdr:colOff>
      <xdr:row>23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7C943968-377B-7789-F68C-1CCAA79FA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3048000"/>
              <a:ext cx="74485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600075</xdr:colOff>
      <xdr:row>0</xdr:row>
      <xdr:rowOff>28576</xdr:rowOff>
    </xdr:from>
    <xdr:to>
      <xdr:col>4</xdr:col>
      <xdr:colOff>1162050</xdr:colOff>
      <xdr:row>10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474DEF28-AB7B-409E-4015-1A68BCE37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28576"/>
              <a:ext cx="1771650" cy="1914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85725</xdr:colOff>
      <xdr:row>0</xdr:row>
      <xdr:rowOff>47625</xdr:rowOff>
    </xdr:from>
    <xdr:to>
      <xdr:col>11</xdr:col>
      <xdr:colOff>400050</xdr:colOff>
      <xdr:row>14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08FDF5-FB62-7612-A15E-CE6FDA341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Augusto" refreshedDate="45917.782353819443" createdVersion="8" refreshedVersion="8" minRefreshableVersion="3" recordCount="6199" xr:uid="{2CC689A9-C274-4318-90B1-EAC557192B59}">
  <cacheSource type="worksheet">
    <worksheetSource name="Tabela1"/>
  </cacheSource>
  <cacheFields count="11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  <cacheField name="Ticket_Médio" numFmtId="0" formula="Valor_Tot /Qtd_Prod" databaseField="0"/>
  </cacheFields>
  <extLst>
    <ext xmlns:x14="http://schemas.microsoft.com/office/spreadsheetml/2009/9/main" uri="{725AE2AE-9491-48be-B2B4-4EB974FC3084}">
      <x14:pivotCacheDefinition pivotCacheId="1261402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C5394-54C2-462E-B071-5FDB78422C61}" name="Tabela dinâmica1" cacheId="3" applyNumberFormats="0" applyBorderFormats="0" applyFontFormats="0" applyPatternFormats="0" applyAlignmentFormats="0" applyWidthHeightFormats="1" dataCaption="Valores" updatedVersion="8" minRefreshableVersion="5" rowGrandTotals="0" colGrandTotals="0" itemPrintTitles="1" createdVersion="8" indent="0" outline="1" outlineData="1" multipleFieldFilters="0" chartFormat="1">
  <location ref="A3:B9" firstHeaderRow="1" firstDataRow="1" firstDataCol="1"/>
  <pivotFields count="11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>
      <items count="11">
        <item x="5"/>
        <item h="1" x="4"/>
        <item h="1" x="6"/>
        <item h="1" x="7"/>
        <item h="1" x="0"/>
        <item h="1" x="1"/>
        <item h="1" x="9"/>
        <item h="1" x="2"/>
        <item h="1" x="8"/>
        <item h="1" x="3"/>
        <item t="default"/>
      </items>
    </pivotField>
    <pivotField showAll="0"/>
    <pivotField numFmtId="166" showAll="0"/>
    <pivotField showAll="0"/>
    <pivotField dataField="1" numFmtId="166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oma de Valor_Tot" fld="6" baseField="0" baseItem="0" numFmtId="166"/>
  </dataFields>
  <formats count="2">
    <format dxfId="8">
      <pivotArea outline="0" collapsedLevelsAreSubtotals="1" fieldPosition="0"/>
    </format>
    <format dxfId="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60" name="Data">
      <autoFilter ref="A1">
        <filterColumn colId="0">
          <customFilters and="1">
            <customFilter operator="greaterThanOrEqual" val="42736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3B1AB-78D0-4A85-BC70-363A66CD91DE}" name="Tabela dinâmica1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E10" firstHeaderRow="0" firstDataRow="1" firstDataCol="1"/>
  <pivotFields count="11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numFmtId="166" showAll="0"/>
    <pivotField dataField="1" showAll="0"/>
    <pivotField dataField="1" numFmtId="166" showAll="0"/>
    <pivotField showAll="0" defaultSubtotal="0"/>
    <pivotField showAll="0" defaultSubtotal="0"/>
    <pivotField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gistro Venda" fld="5" subtotal="count" baseField="1" baseItem="0"/>
    <dataField name="Qtd Un Vendida" fld="5" baseField="0" baseItem="0"/>
    <dataField name="Valor Total" fld="6" baseField="0" baseItem="0" numFmtId="166"/>
    <dataField name="Ticket Médio" fld="10" baseField="0" baseItem="0" numFmtId="166"/>
  </dataFields>
  <formats count="3">
    <format dxfId="7">
      <pivotArea outline="0" collapsedLevelsAreSubtotals="1" fieldPosition="0"/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B529FECD-7D66-4E06-8104-BF168094FD23}" sourceName="Produto">
  <pivotTables>
    <pivotTable tabId="8" name="Tabela dinâmica1"/>
  </pivotTables>
  <data>
    <tabular pivotCacheId="126140259">
      <items count="10">
        <i x="5" s="1"/>
        <i x="4"/>
        <i x="6"/>
        <i x="7"/>
        <i x="0"/>
        <i x="1"/>
        <i x="9"/>
        <i x="2"/>
        <i x="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6F79C30E-A21D-424C-9368-7CBE5B6BA782}" cache="SegmentaçãodeDados_Produto" caption="Produto" startItem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2C7D2-7B54-45A9-8149-03E3B66E60A0}" name="Tabela1" displayName="Tabela1" ref="A1:G6200" totalsRowShown="0" headerRowDxfId="16">
  <autoFilter ref="A1:G6200" xr:uid="{46FF1856-4A9B-41D4-BE40-107FD6E95D04}"/>
  <tableColumns count="7">
    <tableColumn id="1" xr3:uid="{BA30F902-36A8-4EA0-83F6-F30718C39CB6}" name="Data" dataDxfId="15"/>
    <tableColumn id="2" xr3:uid="{B7B14F9E-EEE1-49C3-BB27-2650F2FD71D4}" name="Vendedor"/>
    <tableColumn id="3" xr3:uid="{D7C08981-122D-4E1A-A3B9-DCC56E6B7046}" name="Produto" dataDxfId="14"/>
    <tableColumn id="4" xr3:uid="{88EB7AAF-3EE4-43E2-8DDD-98D1EDE341CB}" name="Forma_Pgto" dataDxfId="13"/>
    <tableColumn id="5" xr3:uid="{56918B75-8C20-4E60-BDB4-B779A4B62625}" name="Preço_Unit" dataDxfId="12"/>
    <tableColumn id="6" xr3:uid="{01599F50-A9F9-4BFB-9786-F1E0396EDF3A}" name="Qtd_Prod" dataDxfId="11"/>
    <tableColumn id="7" xr3:uid="{CADE8464-21FC-4C09-A414-32CCE587E4D9}" name="Valor_Tot" dataDxfId="10">
      <calculatedColumnFormula>E2*F2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8B06E3FC-C4B4-49F5-B61E-CFED5C9A4EBF}" sourceName="Data">
  <pivotTables>
    <pivotTable tabId="8" name="Tabela dinâmica1"/>
  </pivotTables>
  <state minimalRefreshVersion="6" lastRefreshVersion="6" pivotCacheId="126140259" filterType="dateBetween">
    <selection startDate="2017-01-01T00:00:00" endDate="2017-12-31T00:00:00"/>
    <bounds startDate="2015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DBD38FC5-8531-4CFF-8523-8655B45F1520}" cache="NativeTimeline_Data" caption="Data" level="2" selectionLevel="0" scrollPosition="2016-12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C4" sqref="C4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6" customWidth="1"/>
    <col min="7" max="7" width="13.7109375" customWidth="1"/>
  </cols>
  <sheetData>
    <row r="1" spans="1:7" x14ac:dyDescent="0.25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</row>
    <row r="2" spans="1:7" x14ac:dyDescent="0.25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7" x14ac:dyDescent="0.25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7" x14ac:dyDescent="0.25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7" x14ac:dyDescent="0.25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7" x14ac:dyDescent="0.25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7" x14ac:dyDescent="0.25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7" x14ac:dyDescent="0.25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7" x14ac:dyDescent="0.25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7" x14ac:dyDescent="0.25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7" x14ac:dyDescent="0.25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7" x14ac:dyDescent="0.25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7" x14ac:dyDescent="0.25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7" x14ac:dyDescent="0.25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</row>
    <row r="15" spans="1:7" x14ac:dyDescent="0.25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7" x14ac:dyDescent="0.25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25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25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25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25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25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25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25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25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25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25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25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25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25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25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25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25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25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25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25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25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25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25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25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25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25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25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25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25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25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25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25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25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25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25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25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25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25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25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25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25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25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25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25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25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25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25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25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25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25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25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25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25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25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25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25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25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25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25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25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25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25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25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25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25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25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25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25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25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25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25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25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25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25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25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25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25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25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25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25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25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25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25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25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25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25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25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25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25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25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25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25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25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25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25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25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25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25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25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25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25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25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25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25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25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25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25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25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25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25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25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25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25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25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25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25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25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25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25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25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25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25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25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25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25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25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25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25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25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25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25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25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25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25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25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25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25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25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25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25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25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25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25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25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25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25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25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25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25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25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25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25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25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25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25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25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25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25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25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25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25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25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25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25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25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25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25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25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25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25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25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25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25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25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25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25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25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25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25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25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25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25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25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25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25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25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25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25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25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25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25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25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25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25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25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25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25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25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25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25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25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25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25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25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25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25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25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25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25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25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25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25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25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25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25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25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25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25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25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25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25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25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25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25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25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25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25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25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25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25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25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25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25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25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25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25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25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25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25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25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25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25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25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25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25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25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25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25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25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25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25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25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25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25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25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25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25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25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25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25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25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25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25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25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25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25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25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25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25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25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25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25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25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25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25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25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25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25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25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25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25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25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25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25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25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25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25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25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25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25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25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25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25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25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25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25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25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25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25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25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25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25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25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25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25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25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25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25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25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25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25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25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25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25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25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25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25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25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25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25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25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25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25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25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25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25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25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25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25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25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25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25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25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25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25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25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25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25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25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25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25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25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25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25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25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25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25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25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25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25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25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25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25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25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25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25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25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25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25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25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25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25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25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25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25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25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25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25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25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25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25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25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25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25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25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25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25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25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25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25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25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25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25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25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25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25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25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25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25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25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25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25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25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25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25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25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25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25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25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25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25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25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25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25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25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25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25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25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25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25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25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25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25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25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25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25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25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25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25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25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25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25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25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25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25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25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25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25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25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25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25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25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25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25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25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25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25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25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25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25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25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25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25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25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25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25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25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25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25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25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25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25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25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25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25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25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25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25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25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25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25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25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25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25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25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25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25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25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25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25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25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25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25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25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25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25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25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25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25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25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25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25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25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25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25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25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25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25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25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25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25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25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25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25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25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25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25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25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25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25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25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25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25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25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25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25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25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25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25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25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25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25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25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25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25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25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25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25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25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25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25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25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25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25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25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25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25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25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25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25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25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25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25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25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25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25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25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25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25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25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25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25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25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25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25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25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25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25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25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25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25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25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25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25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25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25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25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25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25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25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25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25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25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25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25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25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25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25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25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25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25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25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25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25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25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25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25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25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25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25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25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25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25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25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25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25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25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25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25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25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25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25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25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25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25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25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25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25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25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25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25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25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25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25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25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25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25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25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25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25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25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25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25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25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25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25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25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25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25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25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25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25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25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25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25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25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25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25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25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25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25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25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25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25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25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25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25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25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25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25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25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25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25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25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25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25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25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25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25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25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25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25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25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25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25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25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25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25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25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25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25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25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25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25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25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25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25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25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25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25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25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25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25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25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25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25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25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25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25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25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25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25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25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25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25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25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25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25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25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25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25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25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25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25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25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25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25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25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25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25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25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25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25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25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25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25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25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25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25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25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25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25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25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25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25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25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25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25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25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25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25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25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25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25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25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25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25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25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25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25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25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25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25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25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25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25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25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25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25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25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25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25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25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25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25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25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25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25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25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25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25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25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25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25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25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25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25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25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25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25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25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25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25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25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25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25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25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25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25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25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25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25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25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25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25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25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25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25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25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25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25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25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25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25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25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25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25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25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25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25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25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25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25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25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25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25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25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25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25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25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25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25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25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25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25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25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25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25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25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25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25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25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25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25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25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25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25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25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25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25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25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25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25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25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25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25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25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25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25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25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25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25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25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25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25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25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25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25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25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25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25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25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25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25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25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25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25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25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25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25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25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25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25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25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25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25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25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25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25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25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25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25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25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25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25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25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25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25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25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25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25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25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25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25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25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25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25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25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25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25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25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25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25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25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25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25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25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25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25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25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25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25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25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25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25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25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25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25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25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25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25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25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25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25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25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25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25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25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25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25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25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25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25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25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25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25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25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25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25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25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25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25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25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25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25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25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25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25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25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25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25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25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25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25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25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25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25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25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25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25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25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25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25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25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25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25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25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25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25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25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25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25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25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25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25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25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25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25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25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25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25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25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25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25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25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25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25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25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25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25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25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25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25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25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25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25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25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25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25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25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25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25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25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25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25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25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25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25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25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25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25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25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25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25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25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25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25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25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25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25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25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25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25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25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25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25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25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25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25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25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25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25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25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25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25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25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25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25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25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25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25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25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25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25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25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25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25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25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25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25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25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25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25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25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25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25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25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25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25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25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25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25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25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25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25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25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25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25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25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25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25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25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25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25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25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25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25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25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25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25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25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25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25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25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25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25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25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25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25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25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25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25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25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25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25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25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25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25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25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25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25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25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25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25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25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25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25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25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25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25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25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25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25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25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25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25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25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25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25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25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25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25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25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25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25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25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25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25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25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25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25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25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25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25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25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25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25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25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25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25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25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25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25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25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25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25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25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25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25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25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25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25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25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25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25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25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25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25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25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25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25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25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25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25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25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25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25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25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25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25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25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25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25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25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25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25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25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25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25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25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25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25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25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25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25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25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25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25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25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25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25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25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25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25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25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25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25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25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25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25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25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25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25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25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25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25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25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25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25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25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25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25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25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25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25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25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25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25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25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25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25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25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25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25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25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25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25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25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25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25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25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25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25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25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25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25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25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25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25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25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25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25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25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25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25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25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25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25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25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25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25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25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25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25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25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25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25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25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25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25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25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25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25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25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25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25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25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25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25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25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25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25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25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25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25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25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25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25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25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25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25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25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25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25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25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25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25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25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25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25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25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25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25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25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25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25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25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25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25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25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25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25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25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25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25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25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25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25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25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25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25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25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25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25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25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25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25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25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25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25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25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25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25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25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25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25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25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25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25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25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25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25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25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25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25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25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25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25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25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25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25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25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25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25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25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25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25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25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25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25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25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25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25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25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25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25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25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25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25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25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25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25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25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25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25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25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25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25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25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25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25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25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25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25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25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25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25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25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25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25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25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25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25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25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25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25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25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25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25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25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25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25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25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25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25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25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25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25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25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25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25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25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25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25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25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25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25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25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25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25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25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25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25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25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25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25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25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25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25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25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25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25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25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25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25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25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25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25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25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25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25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25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25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25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25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25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25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25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25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25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25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25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25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25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25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25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25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25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25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25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25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25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25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25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25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25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25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25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25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25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25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25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25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25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25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25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25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25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25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25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25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25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25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25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25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25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25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25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25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25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25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25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25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25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25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25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25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25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25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25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25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25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25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25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25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25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25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25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25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25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25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25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25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25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25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25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25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25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25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25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25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25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25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25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25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25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25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25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25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25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25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25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25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25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25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25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25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25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25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25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25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25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25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25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25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25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25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25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25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25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25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25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25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25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25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25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25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25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25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25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25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25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25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25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25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25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25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25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25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25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25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25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25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25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25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25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25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25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25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25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25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25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25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25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25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25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25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25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25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25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25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25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25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25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25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25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25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25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25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25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25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25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25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25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25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25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25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25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25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25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25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25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25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25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25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25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25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25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25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25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25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25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25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25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25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25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25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25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25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25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25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25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25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25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25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25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25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25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25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25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25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25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25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25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25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25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25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25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25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25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25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25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25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25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25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25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25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25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25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25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25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25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25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25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25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25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25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25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25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25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25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25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25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25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25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25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25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25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25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25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25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25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25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25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25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25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25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25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25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25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25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25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25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25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25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25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25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25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25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25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25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25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25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25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25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25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25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25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25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25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25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25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25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25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25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25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25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25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25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25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25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25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25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25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25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25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25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25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25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25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25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25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25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25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25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25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25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25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25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25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25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25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25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25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25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25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25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25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25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25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25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25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25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25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25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25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25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25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25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25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25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25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25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25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25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25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25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25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25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25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25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25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25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25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25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25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25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25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25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25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25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25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25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25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25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25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25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25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25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25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25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25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25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25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25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25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25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25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25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25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25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25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25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25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25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25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25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25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25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25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25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25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25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25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25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25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25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25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25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25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25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25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25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25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25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25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25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25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25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25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25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25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25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25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25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25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25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25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25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25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25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25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25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25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25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25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25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25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25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25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25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25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25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25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25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25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25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25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25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25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25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25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25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25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25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25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25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25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25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25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25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25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25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25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25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25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25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25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25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25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25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25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25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25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25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25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25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25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25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25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25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25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25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25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25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25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25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25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25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25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25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25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25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25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25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25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25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25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25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25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25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25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25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25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25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25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25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25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25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25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25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25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25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25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25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25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25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25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25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25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25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25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25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25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25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25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25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25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25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25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25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25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25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25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25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25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25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25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25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25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25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25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25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25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25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25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25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25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25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25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25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25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25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25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25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25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25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25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25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25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25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25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25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25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25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25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25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25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25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25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25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25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25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25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25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25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25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25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25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25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25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25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25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25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25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25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25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25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25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25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25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25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25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25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25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25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25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25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25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25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25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25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25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25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25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25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25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25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25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25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25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25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25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25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25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25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25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25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25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25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25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25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25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25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25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25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25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25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25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25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25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25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25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25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25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25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25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25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25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25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25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25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25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25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25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25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25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25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25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25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25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25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25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25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25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25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25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25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25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25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25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25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25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25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25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25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25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25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25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25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25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25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25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25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25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25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25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25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25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25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25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25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25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25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25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25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25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25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25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25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25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25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25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25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25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25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25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25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25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25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25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25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25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25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25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25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25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25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25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25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25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25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25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25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25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25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25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25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25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25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25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25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25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25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25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25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25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25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25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25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25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25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25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25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25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25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25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25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25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25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25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25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25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25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25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25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25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25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25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25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25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25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25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25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25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25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25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25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25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25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25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25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25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25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25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25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25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25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25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25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25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25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25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25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25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25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25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25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25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25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25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25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25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25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25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25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25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25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25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25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25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25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25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25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25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25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25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25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25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25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25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25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25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25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25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25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25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25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25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25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25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25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25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25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25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25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25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25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25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25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25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25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25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25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25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25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25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25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25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25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25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25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25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25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25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25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25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25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25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25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25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25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25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25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25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25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25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25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25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25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25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25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25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25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25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25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25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25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25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25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25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25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25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25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25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25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25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25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25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25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25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25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25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25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25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25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25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25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25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25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25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25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25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25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25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25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25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25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25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25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25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25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25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25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25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25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25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25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25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25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25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25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25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25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25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25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25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25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25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25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25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25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25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25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25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25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25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25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25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25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25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25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25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25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25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25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25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25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25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25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25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25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25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25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25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25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25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25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25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25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25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25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25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25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25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25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25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25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25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25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25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25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25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25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25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25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25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25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25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25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25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25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25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25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25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25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25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25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25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25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25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25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25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25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25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25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25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25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25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25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25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25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25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25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25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25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25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25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25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25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25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25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25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25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25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25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25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25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25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25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25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25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25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25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25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25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25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25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25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25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25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25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25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25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25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25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25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25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25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25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25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25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25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25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25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25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25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25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25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25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25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25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25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25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25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25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25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25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25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25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25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25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25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25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25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25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25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25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25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25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25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25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25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25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25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25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25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25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25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25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25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25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25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25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25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25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25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25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25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25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25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25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25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25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25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25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25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25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25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25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25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25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25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25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25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25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25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25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25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25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25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25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25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25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25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25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25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25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25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25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25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25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25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25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25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25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25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25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25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25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25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25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25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25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25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25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25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25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25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25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25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25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25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25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25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25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25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25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25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25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25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25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25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25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25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25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25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25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25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25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25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25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25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25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25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25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25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25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25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25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25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25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25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25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25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25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25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25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25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25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25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25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25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25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25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25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25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25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25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25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25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25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25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25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25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25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25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25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25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25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25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25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25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25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25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25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25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25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25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25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25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25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25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25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25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25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25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25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25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25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25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25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25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25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25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25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25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25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25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25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25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25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25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25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25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25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25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25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25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25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25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25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25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25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25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25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25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25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25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25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25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25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25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25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25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25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25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25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25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25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25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25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25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25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25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25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25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25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25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25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25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25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25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25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25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25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25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25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25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25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25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25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25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25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25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25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25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25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25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25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25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25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25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25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25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25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25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25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25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25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25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25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25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25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25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25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25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25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25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25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25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25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25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25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25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25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25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25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25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25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25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25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25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25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25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25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25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25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25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25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25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25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25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25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25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25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25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25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25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25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25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25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25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25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25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25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25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25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25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25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25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25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25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25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25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25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25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25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25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25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25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25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25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25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25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25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25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25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25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25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25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25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25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25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25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25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25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25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25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25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25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25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25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25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25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25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25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25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25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25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25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25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25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25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25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25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25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25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25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25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25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25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25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25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25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25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25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25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25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25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25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25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25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25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25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25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25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25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25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25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25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25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25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25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25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25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25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25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25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25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25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25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25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25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25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25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25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25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25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25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25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25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25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25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25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25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25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25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25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25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25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25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25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25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25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25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25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25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25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25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25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25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25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25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25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25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25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25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25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25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25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25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25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25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25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25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25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25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25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25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25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25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25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25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25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25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25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25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25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25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25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25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25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25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25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25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25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25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25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25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25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25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25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25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25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25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25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25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25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25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25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25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25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25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25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25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25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25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25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25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25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25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25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25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25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25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25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25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25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25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25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25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25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25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25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25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25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25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25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25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25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25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25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25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25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25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25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25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25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25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25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25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25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25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25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25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25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25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25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25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25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25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25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25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25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25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25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25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25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25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25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25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25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25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25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25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25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25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25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25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25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25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25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25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25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25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25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25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25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25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25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25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25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25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25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25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25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25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25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25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25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25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25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25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25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25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25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25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25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25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25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25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25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25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25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25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25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25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25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25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25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25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25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25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25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25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25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25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25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25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25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25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25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25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25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25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25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25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25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25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25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25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25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25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25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25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25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25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25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25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25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25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25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25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25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25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25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25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25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25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25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25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25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25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25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25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25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25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25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25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25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25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25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25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25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25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25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25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25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25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25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25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25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25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25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25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25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25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25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25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25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25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25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25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25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25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25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25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25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25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25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25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25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25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25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25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25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25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25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25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25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25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25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25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25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25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25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25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25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25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25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25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25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25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25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25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25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25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25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25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25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25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25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25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25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25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25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25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25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25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25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25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25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25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25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25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25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25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25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25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25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25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25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25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25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25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25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25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25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25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25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25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25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25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25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25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25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25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25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25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25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25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25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25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25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25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25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25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25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25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25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25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25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25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25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25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25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25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25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25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25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25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25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25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25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25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25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25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25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25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25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25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25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25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25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25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25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25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25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25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25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25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25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25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25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25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25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25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25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25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25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25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25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25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25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25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25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25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25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25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25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25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25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25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25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25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25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25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25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25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25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25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25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25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25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25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25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25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25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25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25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25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25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25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25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25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25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25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25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25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25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25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25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25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25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25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25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25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25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25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25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25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25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25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25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25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25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25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25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25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25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25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25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25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25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25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25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25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25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25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25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25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25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25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25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25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25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25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25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25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25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25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25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25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25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25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25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25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25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25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25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25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25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25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25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25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25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25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25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25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25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25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25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25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25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25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25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25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25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25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25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25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25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25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25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25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25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25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25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25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25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25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25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25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25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25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25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25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25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25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25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25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25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25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25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25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25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25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25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25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25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25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25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25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25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25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25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25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25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25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25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25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25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25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25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25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25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25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25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25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25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25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25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25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25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25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25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25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25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25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25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25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25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25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25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25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25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25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25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25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25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25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25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25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25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25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25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25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25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25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25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25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25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25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25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25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25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25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25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25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25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25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25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25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25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25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25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25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25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25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25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25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25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25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25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25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25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25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25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25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25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25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25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25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25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25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25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25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25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25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25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25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25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25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25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25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25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25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25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25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25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25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25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25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25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25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25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25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25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25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25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25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25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25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25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25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25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25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25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25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25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25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25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25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25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25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25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25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25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25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25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25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25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25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25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25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25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25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25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25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25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25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25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25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25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25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25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25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25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25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25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25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25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25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25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25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25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25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25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25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25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25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25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25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25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25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25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25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25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25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25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25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25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25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25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25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25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25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25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25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25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25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25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25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25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25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25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25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25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25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25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25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25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25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25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25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25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25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25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25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25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25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25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25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25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25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25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25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25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25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25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25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25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25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25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25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25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25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25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25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25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25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25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25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25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25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25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25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25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25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25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25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25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25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25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25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25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25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25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25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25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25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25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25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25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25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25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25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25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25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25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25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25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25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25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25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25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25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25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25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25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25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25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25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25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25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25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25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25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25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25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25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25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25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25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25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25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25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25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25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25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25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25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25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25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25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25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25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25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25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25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25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25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25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25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25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25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25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25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25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25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25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25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25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25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25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25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25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25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25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25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25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25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25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25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25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25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25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25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25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25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25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25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25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25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25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25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25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25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25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25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25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25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25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25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25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25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25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25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25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25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25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25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25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25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25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25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25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25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25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25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25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25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25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25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25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25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25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25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25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25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25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25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25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25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25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25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25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25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25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25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25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25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25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25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25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25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25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25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25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25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25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25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25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25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25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25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25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25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25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25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25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25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25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25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25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25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25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25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25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25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25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25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25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25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25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25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25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25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25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25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25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25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25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25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25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25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25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25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25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25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25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25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25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25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25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25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25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25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25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25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25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25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25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25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25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25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25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25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25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25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25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25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25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25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25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25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25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25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25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25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25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25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25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25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25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25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25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25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25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25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25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25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25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25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25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25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25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25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25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25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25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25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25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25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25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25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25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25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25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25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25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25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25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25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25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25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25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25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25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25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25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25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25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25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25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25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25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25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25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25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25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25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25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25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25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25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25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25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25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25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25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25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25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25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25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25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25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25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25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25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25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25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25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25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25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25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25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25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25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25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25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25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25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25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25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25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25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25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25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25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25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25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25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25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25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25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25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25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25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25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25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25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25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25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25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25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25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25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25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25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25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25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25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25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25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25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25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25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25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25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25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25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25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25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25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25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25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25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25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25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25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25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25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25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25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25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25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25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25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25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25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25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25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25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25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25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25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25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25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25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25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25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25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25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25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25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25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25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25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25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25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25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25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25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25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25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25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25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25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25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25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25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25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25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25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25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25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25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25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25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25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25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25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25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25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25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25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25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25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25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25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25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25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25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25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25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25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25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25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25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25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25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25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25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25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25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25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25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25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25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25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25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25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25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25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25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25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25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25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25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25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25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25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25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25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25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25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25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25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25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25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25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25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25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25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25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25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25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25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25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25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25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25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25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25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25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25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25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25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25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25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25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25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25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25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25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25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25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25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25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25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25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25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25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25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25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25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25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25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25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25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25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25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25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25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25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25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25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25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25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25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25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25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25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25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25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25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25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25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25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25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25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25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25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25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25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25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25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25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25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25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25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25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25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25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25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25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25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25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25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25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25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25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25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25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25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25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25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25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25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25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25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25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25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25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25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25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25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25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25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25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25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25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25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25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25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25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25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25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25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25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25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25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25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25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25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25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25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25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25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25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25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25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25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25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25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25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25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25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25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25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25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25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25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25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25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25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25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25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25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25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25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25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25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25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25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25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25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25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25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25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25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25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25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25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25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25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25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25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25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25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25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25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25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25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25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25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25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25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25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25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25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25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25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25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25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25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25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25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25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25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25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25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25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25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25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25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25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25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25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25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25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25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25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25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25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25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25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25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25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25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25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25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25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25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25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25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25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25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25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25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25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25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25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25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25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25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25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25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25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25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25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25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25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25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25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25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25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25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25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25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25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25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25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25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25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25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25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25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25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25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25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25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25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25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25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25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25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25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25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25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25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25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25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25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25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25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25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25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25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25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25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25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25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25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25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25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25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25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25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25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25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25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25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25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25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25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25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25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25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25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25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25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25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25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25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25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25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25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25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25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25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25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25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25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25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25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25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25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25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25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25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25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25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25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25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25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25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25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25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25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25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25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25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25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25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25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25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25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25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25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25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25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25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25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25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25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25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25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25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25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25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25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25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25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25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25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25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25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25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25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25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25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25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25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25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25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25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25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25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25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25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25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25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25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25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25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25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25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25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25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25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25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25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25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25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25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25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25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25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25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25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25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25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25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25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25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25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25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25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25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25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25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25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25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25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25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25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25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25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25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25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25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25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25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25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25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25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25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25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25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25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25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25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25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25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25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25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25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25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25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25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25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25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25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25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25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25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25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25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25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25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25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25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25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25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25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25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25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25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25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25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25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25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25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25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25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25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25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25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25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25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25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25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25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25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25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25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25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25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25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25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25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25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25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25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25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25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25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25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25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25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25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25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25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25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25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25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25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25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25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25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25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25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25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25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25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25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25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25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25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25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25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25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25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25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25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25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25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25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25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25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25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25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25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25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25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25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25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25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25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25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25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25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25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25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25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25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25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25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25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25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25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25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25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25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25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25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25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25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25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25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25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25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25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25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25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25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25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25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25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25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25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25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25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25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25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25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25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25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25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25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25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25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25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25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25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25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25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25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25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25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25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25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25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25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25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25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25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25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25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25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25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25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25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25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25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25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25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25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25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25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25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25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25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25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25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25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25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25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25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25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25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25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25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25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25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25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25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25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25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25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25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25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25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25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25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25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25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25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25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25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25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25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25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25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25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25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25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25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25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25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25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25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25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25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25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25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25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25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25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25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25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25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25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25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25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25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25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25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25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25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25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25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25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25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25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25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25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25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25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25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25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25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25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25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25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25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25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25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25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25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25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25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25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25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25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25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25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25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25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25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25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25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25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25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25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25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25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25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25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25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25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25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25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25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25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25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25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25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25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25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25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25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25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25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25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25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25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25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25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25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25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25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25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25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25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25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25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25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25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25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25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25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25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25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25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25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25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25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25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25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25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25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25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25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25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25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25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25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25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25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25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25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25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25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25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25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25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25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25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25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25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25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25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25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25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25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25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25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25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25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25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25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25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25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25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25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25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25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25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25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25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25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25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25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25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25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25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25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25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25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25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25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25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25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25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25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25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25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25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25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25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25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25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25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25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25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25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25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25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25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25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25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25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25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25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25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25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25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25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25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25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25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25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25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25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25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25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25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25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25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25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25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25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25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25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25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25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25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25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25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25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25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25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25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25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25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25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25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25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25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25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25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25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25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25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25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25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25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25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25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25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25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25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25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25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25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25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25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25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25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25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25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25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25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25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25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25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25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25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25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25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25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25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25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25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25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25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25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25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25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25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25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25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25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25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25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25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25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25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25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25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25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25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25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25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25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25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25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25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25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25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25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25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25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25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25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25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25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25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25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25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25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25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25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25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25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25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25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25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25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25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25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25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25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25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25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25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25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25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25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25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25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25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25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25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25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25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25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25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25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25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25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25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25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25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25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25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25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25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25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25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25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25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25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25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25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25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25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25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25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25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25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25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25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25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25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25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25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25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25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25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25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25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25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25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25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25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25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25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25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25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25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25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25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25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25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25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25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25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25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25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25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25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25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25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25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25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25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25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25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25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25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25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25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25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25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25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25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25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25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25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25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25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25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25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25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25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25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25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25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25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25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25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25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25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25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25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25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25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25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25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25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25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25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25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25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25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25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25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25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25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25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25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25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25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25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25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25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25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25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25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25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25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25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25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25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25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25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25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25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25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25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25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25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25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25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25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25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25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25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25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25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25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25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25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25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25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25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25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25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25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25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25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25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25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25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25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25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25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25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25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25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25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25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25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25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25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25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25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25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25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25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25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25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25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25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25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25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25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25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25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25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25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25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25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25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25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25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25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25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25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25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25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25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25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25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25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25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25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25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25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25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25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25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25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25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25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25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25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25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25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25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25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25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25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25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25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25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25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25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25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25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25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25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25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25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25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25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25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25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25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25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25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25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25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25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25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25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25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25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25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25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25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25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25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25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25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25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25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25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25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25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25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25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25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25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25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25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25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25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25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25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25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25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25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25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25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25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25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25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25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25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25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25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25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25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25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25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25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25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25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25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25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25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25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25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25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25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25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25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25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25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25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25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25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25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25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25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25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25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25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25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25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25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25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25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25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25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25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25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25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25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25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25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25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25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25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25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25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25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25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25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25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25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25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25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25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25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25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25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25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25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25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25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25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25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25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25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25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25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25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25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25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25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25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25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25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25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25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25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25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25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25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25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25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25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25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25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25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25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25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25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25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25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25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25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25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25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25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25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25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25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25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25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25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25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25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25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25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25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25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25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25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25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25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25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25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25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25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25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25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25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25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25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25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25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25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25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25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25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25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25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25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25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25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25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25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25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25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25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25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25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25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25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25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25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25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25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25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25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25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25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25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25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25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25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25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25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25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25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25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25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25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25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25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25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25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25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25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25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25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25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25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25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25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25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25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25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25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25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25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25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25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25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25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25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25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25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25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25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25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25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25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25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25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25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25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25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25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25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25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25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25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25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25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25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25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25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25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25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25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25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25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25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25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25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25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25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25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25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25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25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25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25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25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25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25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25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25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25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25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25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25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25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25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25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25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25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25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25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25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25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25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25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25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25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25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25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25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25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25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25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25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25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25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25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25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25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25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25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25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25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25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25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25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25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25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25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25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25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25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25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25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25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25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25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25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25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25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25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25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25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25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25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25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25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25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25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25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25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25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25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25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25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25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25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25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25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25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25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25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25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25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25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25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25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25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25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25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25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25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25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25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25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25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25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25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25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25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25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25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25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25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25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25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25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25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25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25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25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25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25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25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25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25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25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25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25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25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25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25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25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25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25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25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25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25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25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25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25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25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25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25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25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25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25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25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25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25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25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25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25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25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25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25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25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25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25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25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25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25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25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25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25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25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25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25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25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25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25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25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25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25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25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25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25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25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25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25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25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25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25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25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25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25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25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25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25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25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25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25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25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25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25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25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25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25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25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25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25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25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25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25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25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25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25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25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25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25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25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25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25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25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25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25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25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25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25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25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25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25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25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25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25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25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25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25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25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25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25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25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25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25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25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25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25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25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25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25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25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25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25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25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25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25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25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25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25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25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25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25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25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25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25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25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25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25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25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25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25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25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25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25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25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25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25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25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25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25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25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25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25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25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25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25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25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25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25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25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25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25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25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25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25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25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25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25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25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25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25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25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25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25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25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25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25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25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25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25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25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25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25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25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25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25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25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25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25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25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25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25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25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25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25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25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25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25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25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25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25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25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25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25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25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25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25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25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25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25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25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25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25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25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25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25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25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25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25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25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25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25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25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25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25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25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25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25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25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25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25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25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25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25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25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25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25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25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25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25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25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25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25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25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25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25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25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25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25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25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25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25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25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25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25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25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25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25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25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25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25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25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25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25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25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25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25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25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25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25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25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25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25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25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25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25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25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25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25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25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25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25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25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25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25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25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25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25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25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25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25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25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25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25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25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25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25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25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25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25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25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25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25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25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25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25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25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25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25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25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25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25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25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25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25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25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25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25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25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25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25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25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25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25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25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25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25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25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25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25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25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25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25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25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25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25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25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25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25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25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25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25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25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25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25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25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25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25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25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25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25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25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25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25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25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25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25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25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25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25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25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25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25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25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25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25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25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25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25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25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25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25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25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25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25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25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25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25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25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25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25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25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25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25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25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25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25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25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25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25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25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25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25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25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25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25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25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25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25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25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25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25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25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25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25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25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25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25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25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25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25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25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25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25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25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25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25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25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25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25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25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25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25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25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25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25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25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25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25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25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25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25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25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25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25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25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25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25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25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25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25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25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25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25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25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25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25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25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25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25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25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25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25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25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25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25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25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25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25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25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25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25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25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25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25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25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25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25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25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25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25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25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25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25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25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25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25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25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25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25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25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25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25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25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25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25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25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25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25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25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25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25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25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25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25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25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25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25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25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25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25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25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25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25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25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25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25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25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25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25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25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25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25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25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25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25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25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25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25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25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25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25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25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25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25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25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25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25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25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25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25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25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25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25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25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25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25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25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25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25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25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25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25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25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25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25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25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25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25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25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25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25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25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25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25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25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25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25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25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25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25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25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25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25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25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25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25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25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25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25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25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25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25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25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25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25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25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25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25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25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25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25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25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25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25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25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25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25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25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25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25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25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25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25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25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25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25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25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25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25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25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25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25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25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25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25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25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25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25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25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25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25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25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25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25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25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25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25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25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25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25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25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25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25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25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25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25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25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25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25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25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25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25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25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25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25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25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25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25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25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25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25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25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25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25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25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25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25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25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25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25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25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25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25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25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25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25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25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25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25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25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25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25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25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25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25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25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25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25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25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25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25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25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816C-30B6-4938-B7DC-8AC2B032EF21}">
  <dimension ref="A3:B9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7.85546875" customWidth="1"/>
    <col min="4" max="6" width="18.140625" customWidth="1"/>
  </cols>
  <sheetData>
    <row r="3" spans="1:2" x14ac:dyDescent="0.25">
      <c r="A3" s="18" t="s">
        <v>356</v>
      </c>
      <c r="B3" t="s">
        <v>358</v>
      </c>
    </row>
    <row r="4" spans="1:2" x14ac:dyDescent="0.25">
      <c r="A4" s="16" t="s">
        <v>352</v>
      </c>
      <c r="B4" s="13">
        <v>8910</v>
      </c>
    </row>
    <row r="5" spans="1:2" x14ac:dyDescent="0.25">
      <c r="A5" s="16" t="s">
        <v>334</v>
      </c>
      <c r="B5" s="13">
        <v>6237</v>
      </c>
    </row>
    <row r="6" spans="1:2" x14ac:dyDescent="0.25">
      <c r="A6" s="16" t="s">
        <v>332</v>
      </c>
      <c r="B6" s="13">
        <v>8464.5</v>
      </c>
    </row>
    <row r="7" spans="1:2" x14ac:dyDescent="0.25">
      <c r="A7" s="16" t="s">
        <v>331</v>
      </c>
      <c r="B7" s="13">
        <v>4009.5</v>
      </c>
    </row>
    <row r="8" spans="1:2" x14ac:dyDescent="0.25">
      <c r="A8" s="16" t="s">
        <v>333</v>
      </c>
      <c r="B8" s="13">
        <v>6237</v>
      </c>
    </row>
    <row r="9" spans="1:2" x14ac:dyDescent="0.25">
      <c r="A9" s="16" t="s">
        <v>351</v>
      </c>
      <c r="B9" s="13">
        <v>9801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4EB6-95E2-4348-827A-B6DE4280C836}">
  <dimension ref="A3:G10"/>
  <sheetViews>
    <sheetView tabSelected="1" workbookViewId="0">
      <selection activeCell="E17" sqref="E17"/>
    </sheetView>
  </sheetViews>
  <sheetFormatPr defaultRowHeight="15" x14ac:dyDescent="0.25"/>
  <cols>
    <col min="1" max="5" width="21.5703125" customWidth="1"/>
  </cols>
  <sheetData>
    <row r="3" spans="1:7" x14ac:dyDescent="0.25">
      <c r="A3" s="18" t="s">
        <v>356</v>
      </c>
      <c r="B3" t="s">
        <v>360</v>
      </c>
      <c r="C3" t="s">
        <v>361</v>
      </c>
      <c r="D3" t="s">
        <v>359</v>
      </c>
      <c r="E3" t="s">
        <v>362</v>
      </c>
    </row>
    <row r="4" spans="1:7" x14ac:dyDescent="0.25">
      <c r="A4" s="16" t="s">
        <v>352</v>
      </c>
      <c r="B4" s="20">
        <v>1032</v>
      </c>
      <c r="C4" s="20">
        <v>1462</v>
      </c>
      <c r="D4" s="13">
        <v>647328</v>
      </c>
      <c r="E4" s="13">
        <v>442.76880984952118</v>
      </c>
      <c r="G4" s="19"/>
    </row>
    <row r="5" spans="1:7" x14ac:dyDescent="0.25">
      <c r="A5" s="16" t="s">
        <v>334</v>
      </c>
      <c r="B5" s="20">
        <v>1016</v>
      </c>
      <c r="C5" s="20">
        <v>1382</v>
      </c>
      <c r="D5" s="13">
        <v>634920</v>
      </c>
      <c r="E5" s="13">
        <v>459.42112879884223</v>
      </c>
      <c r="G5" s="19"/>
    </row>
    <row r="6" spans="1:7" x14ac:dyDescent="0.25">
      <c r="A6" s="16" t="s">
        <v>332</v>
      </c>
      <c r="B6" s="20">
        <v>1035</v>
      </c>
      <c r="C6" s="20">
        <v>1412</v>
      </c>
      <c r="D6" s="13">
        <v>642328.5</v>
      </c>
      <c r="E6" s="13">
        <v>454.90686968838526</v>
      </c>
      <c r="G6" s="19"/>
    </row>
    <row r="7" spans="1:7" x14ac:dyDescent="0.25">
      <c r="A7" s="16" t="s">
        <v>331</v>
      </c>
      <c r="B7" s="20">
        <v>1016</v>
      </c>
      <c r="C7" s="20">
        <v>1410</v>
      </c>
      <c r="D7" s="13">
        <v>638385</v>
      </c>
      <c r="E7" s="13">
        <v>452.75531914893617</v>
      </c>
      <c r="G7" s="19"/>
    </row>
    <row r="8" spans="1:7" x14ac:dyDescent="0.25">
      <c r="A8" s="16" t="s">
        <v>333</v>
      </c>
      <c r="B8" s="20">
        <v>1040</v>
      </c>
      <c r="C8" s="20">
        <v>1483</v>
      </c>
      <c r="D8" s="13">
        <v>666814.5</v>
      </c>
      <c r="E8" s="13">
        <v>449.6389076196898</v>
      </c>
      <c r="G8" s="19"/>
    </row>
    <row r="9" spans="1:7" x14ac:dyDescent="0.25">
      <c r="A9" s="16" t="s">
        <v>351</v>
      </c>
      <c r="B9" s="20">
        <v>1060</v>
      </c>
      <c r="C9" s="20">
        <v>1467</v>
      </c>
      <c r="D9" s="13">
        <v>666187.5</v>
      </c>
      <c r="E9" s="13">
        <v>454.11554192229039</v>
      </c>
      <c r="G9" s="19"/>
    </row>
    <row r="10" spans="1:7" x14ac:dyDescent="0.25">
      <c r="A10" s="16" t="s">
        <v>357</v>
      </c>
      <c r="B10" s="20">
        <v>6199</v>
      </c>
      <c r="C10" s="20">
        <v>8616</v>
      </c>
      <c r="D10" s="13">
        <v>3895963.5</v>
      </c>
      <c r="E10" s="13">
        <v>452.17775069637884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Análise1</vt:lpstr>
      <vt:lpstr>Análise2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2025-09-17T22:19:23Z</dcterms:modified>
</cp:coreProperties>
</file>