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Programação\Udemy - Business Analytics Course 2020\2.4 Numerical Data Visualization Exercise\"/>
    </mc:Choice>
  </mc:AlternateContent>
  <xr:revisionPtr revIDLastSave="0" documentId="13_ncr:1_{E2272FFA-9983-4154-8205-AB7E639468E7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0" l="1"/>
  <c r="H33" i="10"/>
  <c r="H34" i="10"/>
  <c r="H35" i="10"/>
  <c r="H36" i="10"/>
  <c r="H31" i="10"/>
  <c r="G37" i="10"/>
  <c r="G32" i="10"/>
  <c r="G33" i="10"/>
  <c r="G34" i="10"/>
  <c r="G35" i="10"/>
  <c r="G36" i="10"/>
  <c r="G31" i="10"/>
  <c r="F32" i="10"/>
  <c r="F31" i="10"/>
  <c r="E32" i="10"/>
  <c r="F14" i="10"/>
  <c r="F28" i="10"/>
  <c r="H19" i="10"/>
  <c r="H20" i="10"/>
  <c r="H21" i="10"/>
  <c r="H22" i="10"/>
  <c r="H23" i="10"/>
  <c r="H18" i="10"/>
  <c r="H24" i="10" s="1"/>
  <c r="G24" i="10"/>
  <c r="G19" i="10"/>
  <c r="G20" i="10"/>
  <c r="G21" i="10"/>
  <c r="G22" i="10"/>
  <c r="G23" i="10"/>
  <c r="G18" i="10"/>
  <c r="E33" i="10" l="1"/>
  <c r="F33" i="10" s="1"/>
  <c r="E34" i="10" l="1"/>
  <c r="F34" i="10" s="1"/>
  <c r="E35" i="10" l="1"/>
  <c r="F35" i="10" s="1"/>
  <c r="E36" i="10" l="1"/>
  <c r="F36" i="10" s="1"/>
  <c r="H37" i="10" l="1"/>
  <c r="E19" i="10" l="1"/>
  <c r="F19" i="10" s="1"/>
  <c r="E20" i="10" s="1"/>
  <c r="F20" i="10" s="1"/>
  <c r="E21" i="10" s="1"/>
  <c r="F21" i="10" s="1"/>
  <c r="E22" i="10" s="1"/>
  <c r="F22" i="10" s="1"/>
  <c r="E23" i="10" s="1"/>
  <c r="F23" i="10" s="1"/>
  <c r="F18" i="10"/>
</calcChain>
</file>

<file path=xl/sharedStrings.xml><?xml version="1.0" encoding="utf-8"?>
<sst xmlns="http://schemas.openxmlformats.org/spreadsheetml/2006/main" count="25" uniqueCount="19">
  <si>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</si>
  <si>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</si>
  <si>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</si>
  <si>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</si>
  <si>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</si>
  <si>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</si>
  <si>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</si>
  <si>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</si>
  <si>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</si>
  <si>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</si>
  <si>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</si>
  <si>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</si>
  <si>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</si>
  <si>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Amplitude classe</t>
  </si>
  <si>
    <t xml:space="preserve">número de classes </t>
  </si>
  <si>
    <t>Início classe</t>
  </si>
  <si>
    <t>Fim classe</t>
  </si>
  <si>
    <t>Freq. Abs</t>
  </si>
  <si>
    <t>Freq. Relat.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</si>
</sst>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9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Border="1" applyAlignment="1">
      <alignment horizontal="right" vertical="center"/>
    </xf>
    <xf numFmtId="2" fontId="1" fillId="2" borderId="0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2" fontId="1" fillId="2" borderId="2" xfId="1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1" applyNumberFormat="1" applyFont="1" applyFill="1" applyBorder="1" applyAlignment="1">
      <alignment horizontal="right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topLeftCell="A7" zoomScale="102" zoomScaleNormal="102" workbookViewId="0">
      <selection activeCell="J30" sqref="J30"/>
    </sheetView>
  </sheetViews>
  <sheetFormatPr defaultColWidth="8.85546875" defaultRowHeight="12" x14ac:dyDescent="0.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5.7109375" style="5" bestFit="1" customWidth="1"/>
    <col min="8" max="8" width="15.7109375" style="5" customWidth="1"/>
    <col min="9" max="9" width="15.7109375" style="3" customWidth="1"/>
    <col min="10" max="10" width="11" style="3" bestFit="1" customWidth="1"/>
    <col min="11" max="11" width="16.140625" style="3" bestFit="1" customWidth="1"/>
    <col min="12" max="12" width="15.7109375" style="3" bestFit="1" customWidth="1"/>
    <col min="13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0</v>
      </c>
    </row>
    <row r="3" spans="2:17" x14ac:dyDescent="0.2">
      <c r="B3" s="8" t="s">
        <v>2</v>
      </c>
      <c r="C3" s="3" t="s">
        <v>3</v>
      </c>
    </row>
    <row r="4" spans="2:17" x14ac:dyDescent="0.2">
      <c r="B4" s="8" t="s">
        <v>4</v>
      </c>
      <c r="C4" s="3" t="s">
        <v>12</v>
      </c>
    </row>
    <row r="5" spans="2:17" x14ac:dyDescent="0.2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x14ac:dyDescent="0.2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2.75" thickBot="1" x14ac:dyDescent="0.25">
      <c r="B12" s="6" t="s">
        <v>1</v>
      </c>
      <c r="Q12" s="1"/>
    </row>
    <row r="13" spans="2:17" x14ac:dyDescent="0.2">
      <c r="B13" s="3">
        <v>8</v>
      </c>
      <c r="E13" s="25" t="s">
        <v>14</v>
      </c>
      <c r="F13" s="25">
        <v>6</v>
      </c>
      <c r="Q13" s="2"/>
    </row>
    <row r="14" spans="2:17" x14ac:dyDescent="0.2">
      <c r="B14" s="3">
        <v>30</v>
      </c>
      <c r="E14" s="25" t="s">
        <v>13</v>
      </c>
      <c r="F14" s="26">
        <f>(MAX($B$13:$B$32)-MIN($B$13:$B$32))/$F$13</f>
        <v>45.666666666666664</v>
      </c>
      <c r="Q14" s="2"/>
    </row>
    <row r="15" spans="2:17" x14ac:dyDescent="0.2">
      <c r="B15" s="3">
        <v>30</v>
      </c>
      <c r="I15" s="8"/>
      <c r="Q15" s="2"/>
    </row>
    <row r="16" spans="2:17" x14ac:dyDescent="0.2">
      <c r="B16" s="3">
        <v>54</v>
      </c>
      <c r="Q16" s="2"/>
    </row>
    <row r="17" spans="2:17" ht="12.75" x14ac:dyDescent="0.2">
      <c r="B17" s="3">
        <v>86</v>
      </c>
      <c r="D17" s="10"/>
      <c r="E17" s="19" t="s">
        <v>15</v>
      </c>
      <c r="F17" s="19" t="s">
        <v>16</v>
      </c>
      <c r="G17" s="19" t="s">
        <v>17</v>
      </c>
      <c r="H17" s="19" t="s">
        <v>18</v>
      </c>
      <c r="I17" s="10"/>
      <c r="J17" s="11"/>
      <c r="K17" s="11"/>
      <c r="L17" s="11"/>
      <c r="M17" s="9"/>
      <c r="N17" s="9"/>
      <c r="O17" s="9"/>
      <c r="Q17" s="2"/>
    </row>
    <row r="18" spans="2:17" x14ac:dyDescent="0.2">
      <c r="B18" s="3">
        <v>94</v>
      </c>
      <c r="D18" s="11"/>
      <c r="E18" s="15">
        <v>8</v>
      </c>
      <c r="F18" s="15">
        <f>E18+46</f>
        <v>54</v>
      </c>
      <c r="G18" s="15">
        <f>COUNTIFS($B$13:$B$32,"&gt;="&amp;E18,$B$13:$B$32, "&lt;="&amp;F18)</f>
        <v>4</v>
      </c>
      <c r="H18" s="22">
        <f>G18/$G$24</f>
        <v>0.19047619047619047</v>
      </c>
      <c r="I18" s="11"/>
      <c r="J18" s="11"/>
      <c r="K18" s="11"/>
      <c r="L18" s="11"/>
      <c r="M18" s="9"/>
      <c r="N18" s="9"/>
      <c r="O18" s="9"/>
      <c r="Q18" s="2"/>
    </row>
    <row r="19" spans="2:17" x14ac:dyDescent="0.2">
      <c r="B19" s="3">
        <v>102</v>
      </c>
      <c r="C19" s="7"/>
      <c r="D19" s="7"/>
      <c r="E19" s="15">
        <f>F18</f>
        <v>54</v>
      </c>
      <c r="F19" s="15">
        <f t="shared" ref="F19:F23" si="0">E19+46</f>
        <v>100</v>
      </c>
      <c r="G19" s="15">
        <f t="shared" ref="G19:G23" si="1">COUNTIFS($B$13:$B$32,"&gt;="&amp;E19,$B$13:$B$32, "&lt;="&amp;F19)</f>
        <v>3</v>
      </c>
      <c r="H19" s="22">
        <f t="shared" ref="H19:H23" si="2">G19/$G$24</f>
        <v>0.14285714285714285</v>
      </c>
      <c r="I19" s="7"/>
      <c r="J19" s="12"/>
      <c r="K19" s="13"/>
      <c r="L19" s="11"/>
      <c r="M19" s="9"/>
      <c r="N19" s="9"/>
      <c r="O19" s="9"/>
    </row>
    <row r="20" spans="2:17" x14ac:dyDescent="0.2">
      <c r="B20" s="3">
        <v>110</v>
      </c>
      <c r="C20" s="9"/>
      <c r="D20" s="7"/>
      <c r="E20" s="15">
        <f t="shared" ref="E20:E23" si="3">F19</f>
        <v>100</v>
      </c>
      <c r="F20" s="15">
        <f t="shared" si="0"/>
        <v>146</v>
      </c>
      <c r="G20" s="15">
        <f t="shared" si="1"/>
        <v>2</v>
      </c>
      <c r="H20" s="22">
        <f t="shared" si="2"/>
        <v>9.5238095238095233E-2</v>
      </c>
      <c r="I20" s="7"/>
      <c r="J20" s="14"/>
      <c r="K20" s="11"/>
      <c r="L20" s="11"/>
      <c r="M20" s="9"/>
      <c r="N20" s="9"/>
      <c r="O20" s="9"/>
    </row>
    <row r="21" spans="2:17" x14ac:dyDescent="0.2">
      <c r="B21" s="3">
        <v>169</v>
      </c>
      <c r="C21" s="9"/>
      <c r="D21" s="11"/>
      <c r="E21" s="15">
        <f t="shared" si="3"/>
        <v>146</v>
      </c>
      <c r="F21" s="15">
        <f t="shared" si="0"/>
        <v>192</v>
      </c>
      <c r="G21" s="15">
        <f t="shared" si="1"/>
        <v>3</v>
      </c>
      <c r="H21" s="22">
        <f t="shared" si="2"/>
        <v>0.14285714285714285</v>
      </c>
      <c r="I21" s="11"/>
      <c r="J21" s="11"/>
      <c r="K21" s="11"/>
      <c r="L21" s="11"/>
      <c r="M21" s="9"/>
      <c r="N21" s="9"/>
      <c r="O21" s="9"/>
    </row>
    <row r="22" spans="2:17" x14ac:dyDescent="0.2">
      <c r="B22" s="3">
        <v>170</v>
      </c>
      <c r="C22" s="9"/>
      <c r="D22" s="7"/>
      <c r="E22" s="15">
        <f t="shared" si="3"/>
        <v>192</v>
      </c>
      <c r="F22" s="15">
        <f t="shared" si="0"/>
        <v>238</v>
      </c>
      <c r="G22" s="15">
        <f t="shared" si="1"/>
        <v>1</v>
      </c>
      <c r="H22" s="22">
        <f t="shared" si="2"/>
        <v>4.7619047619047616E-2</v>
      </c>
      <c r="I22" s="7"/>
      <c r="J22" s="7"/>
      <c r="K22" s="7"/>
      <c r="L22" s="7"/>
      <c r="M22" s="9"/>
      <c r="N22" s="9"/>
      <c r="O22" s="9"/>
    </row>
    <row r="23" spans="2:17" x14ac:dyDescent="0.2">
      <c r="B23" s="3">
        <v>176</v>
      </c>
      <c r="C23" s="9"/>
      <c r="D23" s="15"/>
      <c r="E23" s="23">
        <f t="shared" si="3"/>
        <v>238</v>
      </c>
      <c r="F23" s="23">
        <f t="shared" si="0"/>
        <v>284</v>
      </c>
      <c r="G23" s="23">
        <f t="shared" si="1"/>
        <v>8</v>
      </c>
      <c r="H23" s="24">
        <f t="shared" si="2"/>
        <v>0.38095238095238093</v>
      </c>
      <c r="I23" s="17"/>
      <c r="J23" s="17"/>
      <c r="K23" s="15"/>
      <c r="L23" s="17"/>
      <c r="M23" s="9"/>
      <c r="N23" s="9"/>
      <c r="O23" s="9"/>
    </row>
    <row r="24" spans="2:17" x14ac:dyDescent="0.2">
      <c r="B24" s="3">
        <v>236</v>
      </c>
      <c r="C24" s="9"/>
      <c r="D24" s="15"/>
      <c r="E24" s="16"/>
      <c r="F24" s="15"/>
      <c r="G24" s="21">
        <f>SUM(G18:G23)</f>
        <v>21</v>
      </c>
      <c r="H24" s="22">
        <f>SUM(H18:H23)</f>
        <v>1</v>
      </c>
      <c r="I24" s="17"/>
      <c r="J24" s="17"/>
      <c r="K24" s="15"/>
      <c r="L24" s="17"/>
      <c r="M24" s="9"/>
      <c r="N24" s="9"/>
      <c r="O24" s="9"/>
    </row>
    <row r="25" spans="2:17" x14ac:dyDescent="0.2">
      <c r="B25" s="3">
        <v>240</v>
      </c>
      <c r="C25" s="9"/>
      <c r="D25" s="15"/>
      <c r="E25" s="16"/>
      <c r="F25" s="15"/>
      <c r="G25" s="17"/>
      <c r="H25" s="11"/>
      <c r="I25" s="17"/>
      <c r="J25" s="17"/>
      <c r="K25" s="15"/>
      <c r="L25" s="17"/>
      <c r="M25" s="9"/>
      <c r="N25" s="9"/>
      <c r="O25" s="9"/>
    </row>
    <row r="26" spans="2:17" x14ac:dyDescent="0.2">
      <c r="B26" s="3">
        <v>241</v>
      </c>
      <c r="C26" s="9"/>
      <c r="D26" s="15"/>
      <c r="E26" s="16"/>
      <c r="F26" s="15"/>
      <c r="G26" s="17"/>
      <c r="H26" s="11"/>
      <c r="I26" s="17"/>
      <c r="J26" s="17"/>
      <c r="K26" s="15"/>
      <c r="L26" s="17"/>
      <c r="M26" s="9"/>
      <c r="N26" s="9"/>
      <c r="O26" s="9"/>
    </row>
    <row r="27" spans="2:17" x14ac:dyDescent="0.2">
      <c r="B27" s="3">
        <v>242</v>
      </c>
      <c r="C27" s="9"/>
      <c r="D27" s="15"/>
      <c r="E27" s="25" t="s">
        <v>14</v>
      </c>
      <c r="F27" s="25">
        <v>6</v>
      </c>
      <c r="G27" s="17"/>
      <c r="H27" s="11"/>
      <c r="I27" s="17"/>
      <c r="J27" s="17"/>
      <c r="K27" s="15"/>
      <c r="L27" s="17"/>
      <c r="M27" s="9"/>
      <c r="N27" s="9"/>
      <c r="O27" s="9"/>
    </row>
    <row r="28" spans="2:17" x14ac:dyDescent="0.2">
      <c r="B28" s="3">
        <v>255</v>
      </c>
      <c r="C28" s="9"/>
      <c r="D28" s="15"/>
      <c r="E28" s="25" t="s">
        <v>13</v>
      </c>
      <c r="F28" s="27">
        <f>(MAX($B$13:$B$32)-MIN($B$13:$B$32))/$F$27</f>
        <v>45.666666666666664</v>
      </c>
      <c r="G28" s="17"/>
      <c r="H28" s="11"/>
      <c r="I28" s="17"/>
      <c r="J28" s="17"/>
      <c r="K28" s="15"/>
      <c r="L28" s="17"/>
      <c r="M28" s="9"/>
      <c r="N28" s="9"/>
      <c r="O28" s="9"/>
    </row>
    <row r="29" spans="2:17" x14ac:dyDescent="0.2">
      <c r="B29" s="3">
        <v>262</v>
      </c>
      <c r="C29" s="9"/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9"/>
      <c r="D30" s="9"/>
      <c r="E30" s="19" t="s">
        <v>15</v>
      </c>
      <c r="F30" s="19" t="s">
        <v>16</v>
      </c>
      <c r="G30" s="19" t="s">
        <v>17</v>
      </c>
      <c r="H30" s="19" t="s">
        <v>18</v>
      </c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9"/>
      <c r="D31" s="9"/>
      <c r="E31" s="17">
        <v>8</v>
      </c>
      <c r="F31" s="17">
        <f>E31+$F$28</f>
        <v>53.666666666666664</v>
      </c>
      <c r="G31" s="15">
        <f>COUNTIFS($B$13:$B$32,"&gt;="&amp;E31,$B$13:$B$32, "&lt;="&amp;F31)</f>
        <v>3</v>
      </c>
      <c r="H31" s="28">
        <f>G31/$G$37</f>
        <v>0.15</v>
      </c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9"/>
      <c r="D32" s="9"/>
      <c r="E32" s="17">
        <f>F31</f>
        <v>53.666666666666664</v>
      </c>
      <c r="F32" s="17">
        <f t="shared" ref="F32:F36" si="4">E32+$F$28</f>
        <v>99.333333333333329</v>
      </c>
      <c r="G32" s="15">
        <f t="shared" ref="G32:G36" si="5">COUNTIFS($B$13:$B$32,"&gt;="&amp;E32,$B$13:$B$32, "&lt;="&amp;F32)</f>
        <v>3</v>
      </c>
      <c r="H32" s="22">
        <f t="shared" ref="H32:H36" si="6">G32/$G$37</f>
        <v>0.15</v>
      </c>
      <c r="I32" s="9"/>
      <c r="J32" s="9"/>
      <c r="K32" s="9"/>
      <c r="L32" s="9"/>
      <c r="M32" s="9"/>
      <c r="N32" s="9"/>
      <c r="O32" s="9"/>
    </row>
    <row r="33" spans="3:15" x14ac:dyDescent="0.2">
      <c r="C33" s="9"/>
      <c r="D33" s="9"/>
      <c r="E33" s="17">
        <f t="shared" ref="E33:E36" si="7">F32</f>
        <v>99.333333333333329</v>
      </c>
      <c r="F33" s="17">
        <f t="shared" si="4"/>
        <v>145</v>
      </c>
      <c r="G33" s="15">
        <f t="shared" si="5"/>
        <v>2</v>
      </c>
      <c r="H33" s="22">
        <f t="shared" si="6"/>
        <v>0.1</v>
      </c>
      <c r="I33" s="9"/>
      <c r="J33" s="9"/>
      <c r="K33" s="9"/>
      <c r="L33" s="9"/>
      <c r="M33" s="9"/>
      <c r="N33" s="9"/>
      <c r="O33" s="9"/>
    </row>
    <row r="34" spans="3:15" x14ac:dyDescent="0.2">
      <c r="C34" s="9"/>
      <c r="D34" s="9"/>
      <c r="E34" s="17">
        <f t="shared" si="7"/>
        <v>145</v>
      </c>
      <c r="F34" s="17">
        <f t="shared" si="4"/>
        <v>190.66666666666666</v>
      </c>
      <c r="G34" s="15">
        <f t="shared" si="5"/>
        <v>3</v>
      </c>
      <c r="H34" s="22">
        <f t="shared" si="6"/>
        <v>0.15</v>
      </c>
      <c r="I34" s="9"/>
      <c r="J34" s="9"/>
      <c r="K34" s="9"/>
      <c r="L34" s="9"/>
      <c r="M34" s="9"/>
      <c r="N34" s="9"/>
      <c r="O34" s="9"/>
    </row>
    <row r="35" spans="3:15" x14ac:dyDescent="0.2">
      <c r="C35" s="9"/>
      <c r="D35" s="9"/>
      <c r="E35" s="17">
        <f t="shared" si="7"/>
        <v>190.66666666666666</v>
      </c>
      <c r="F35" s="17">
        <f t="shared" si="4"/>
        <v>236.33333333333331</v>
      </c>
      <c r="G35" s="15">
        <f t="shared" si="5"/>
        <v>1</v>
      </c>
      <c r="H35" s="22">
        <f t="shared" si="6"/>
        <v>0.05</v>
      </c>
      <c r="I35" s="9"/>
      <c r="J35" s="9"/>
      <c r="K35" s="9"/>
      <c r="L35" s="9"/>
      <c r="M35" s="9"/>
      <c r="N35" s="9"/>
      <c r="O35" s="9"/>
    </row>
    <row r="36" spans="3:15" x14ac:dyDescent="0.2">
      <c r="C36" s="9"/>
      <c r="D36" s="9"/>
      <c r="E36" s="20">
        <f t="shared" si="7"/>
        <v>236.33333333333331</v>
      </c>
      <c r="F36" s="20">
        <f t="shared" si="4"/>
        <v>282</v>
      </c>
      <c r="G36" s="23">
        <f t="shared" si="5"/>
        <v>8</v>
      </c>
      <c r="H36" s="24">
        <f t="shared" si="6"/>
        <v>0.4</v>
      </c>
      <c r="I36" s="9"/>
      <c r="J36" s="9"/>
      <c r="K36" s="9"/>
      <c r="L36" s="9"/>
      <c r="M36" s="9"/>
      <c r="N36" s="9"/>
      <c r="O36" s="9"/>
    </row>
    <row r="37" spans="3:15" x14ac:dyDescent="0.2">
      <c r="C37" s="9"/>
      <c r="D37" s="9"/>
      <c r="E37" s="16"/>
      <c r="F37" s="15"/>
      <c r="G37" s="21">
        <f>SUM(G31:G36)</f>
        <v>20</v>
      </c>
      <c r="H37" s="22">
        <f>SUM(H31:H36)</f>
        <v>1</v>
      </c>
      <c r="I37" s="9"/>
      <c r="J37" s="9"/>
      <c r="K37" s="9"/>
      <c r="L37" s="9"/>
      <c r="M37" s="9"/>
      <c r="N37" s="9"/>
      <c r="O37" s="9"/>
    </row>
    <row r="38" spans="3:15" x14ac:dyDescent="0.2">
      <c r="D38" s="9"/>
      <c r="E38" s="18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3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3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3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Filipe Carvalho</cp:lastModifiedBy>
  <dcterms:created xsi:type="dcterms:W3CDTF">2017-04-19T06:27:11Z</dcterms:created>
  <dcterms:modified xsi:type="dcterms:W3CDTF">2020-05-07T15:31:00Z</dcterms:modified>
</cp:coreProperties>
</file>